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426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d341fae811106d78/Documentos/meus documentos/Projetos_DIO_curso/"/>
    </mc:Choice>
  </mc:AlternateContent>
  <xr:revisionPtr revIDLastSave="514" documentId="8_{965CAA4D-06C8-42DE-9AD2-B62698DD4EE1}" xr6:coauthVersionLast="47" xr6:coauthVersionMax="47" xr10:uidLastSave="{F7D82E98-FF11-4BEE-9C53-0612B1FC4232}"/>
  <bookViews>
    <workbookView xWindow="-120" yWindow="-120" windowWidth="29040" windowHeight="15720" tabRatio="0" firstSheet="3" activeTab="3" xr2:uid="{28DD5B76-0634-4F87-BE60-8BFA7EF2E23B}"/>
  </bookViews>
  <sheets>
    <sheet name="A̳ssets" sheetId="1" state="hidden" r:id="rId1"/>
    <sheet name="B̳ases" sheetId="2" state="hidden" r:id="rId2"/>
    <sheet name="C̳álculos" sheetId="3" state="hidden" r:id="rId3"/>
    <sheet name="D̳ashboard" sheetId="4" r:id="rId4"/>
  </sheets>
  <definedNames>
    <definedName name="SegmentaçãodeDados_Subscription_Type">#N/A</definedName>
  </definedNames>
  <calcPr calcId="191029"/>
  <pivotCaches>
    <pivotCache cacheId="7" r:id="rId5"/>
  </pivotCaches>
  <extLst>
    <ext xmlns:x14="http://schemas.microsoft.com/office/spreadsheetml/2009/9/main" uri="{BBE1A952-AA13-448e-AADC-164F8A28A991}">
      <x14:slicerCaches>
        <x14:slicerCache r:id="rId6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I36" i="3" l="1"/>
  <c r="I24" i="3"/>
</calcChain>
</file>

<file path=xl/sharedStrings.xml><?xml version="1.0" encoding="utf-8"?>
<sst xmlns="http://schemas.openxmlformats.org/spreadsheetml/2006/main" count="2022" uniqueCount="324">
  <si>
    <t>Paleta de Cores</t>
  </si>
  <si>
    <t>Logos</t>
  </si>
  <si>
    <t># 9BC848</t>
  </si>
  <si>
    <t># 22C55E</t>
  </si>
  <si>
    <t># 5BF6A8</t>
  </si>
  <si>
    <t># E8E6E9</t>
  </si>
  <si>
    <t>negative zone</t>
  </si>
  <si>
    <t>Xbox Color</t>
  </si>
  <si>
    <t>Menus</t>
  </si>
  <si>
    <t>ícones</t>
  </si>
  <si>
    <t>Subscriber ID</t>
  </si>
  <si>
    <t>Name</t>
  </si>
  <si>
    <t>Plan</t>
  </si>
  <si>
    <t>Start Date</t>
  </si>
  <si>
    <t>Auto Renewal</t>
  </si>
  <si>
    <t>Subscription Type</t>
  </si>
  <si>
    <t>João Silva</t>
  </si>
  <si>
    <t>Ultimate</t>
  </si>
  <si>
    <t>Yes</t>
  </si>
  <si>
    <t>Monthly</t>
  </si>
  <si>
    <t>Maria Oliveira</t>
  </si>
  <si>
    <t>Core</t>
  </si>
  <si>
    <t>No</t>
  </si>
  <si>
    <t>Annual</t>
  </si>
  <si>
    <t>Lucas Fernandes</t>
  </si>
  <si>
    <t>Standard</t>
  </si>
  <si>
    <t>Quarterly</t>
  </si>
  <si>
    <t>Ana Souza</t>
  </si>
  <si>
    <t>Pedro Gonçalves</t>
  </si>
  <si>
    <t>Minecraft Season Pass</t>
  </si>
  <si>
    <t>Minecraft Season Pass Price</t>
  </si>
  <si>
    <t>Coupon Value</t>
  </si>
  <si>
    <t>Total Value</t>
  </si>
  <si>
    <t>Felipe Costa</t>
  </si>
  <si>
    <t>Camila Ribeiro</t>
  </si>
  <si>
    <t>André Mendes</t>
  </si>
  <si>
    <t>Sofia Almeida</t>
  </si>
  <si>
    <t>Bruno Martins</t>
  </si>
  <si>
    <t>Rita Castro</t>
  </si>
  <si>
    <t>Marco Túlio</t>
  </si>
  <si>
    <t>Lívia Silveira</t>
  </si>
  <si>
    <t>Diogo Sousa</t>
  </si>
  <si>
    <t>Fernanda Lima</t>
  </si>
  <si>
    <t>Caio Pereira</t>
  </si>
  <si>
    <t>Beatriz Gomes</t>
  </si>
  <si>
    <t>Cesar Oliveira</t>
  </si>
  <si>
    <t>Débora Machado</t>
  </si>
  <si>
    <t>Eduardo Vargas</t>
  </si>
  <si>
    <t>Gabriela Santos</t>
  </si>
  <si>
    <t>Henrique Dias</t>
  </si>
  <si>
    <t>Isabela Moreira</t>
  </si>
  <si>
    <t>Joaquim Barbosa</t>
  </si>
  <si>
    <t>Lara Rocha</t>
  </si>
  <si>
    <t>Matheus Silva</t>
  </si>
  <si>
    <t>Nicole Costa</t>
  </si>
  <si>
    <t>Otávio Mendonça</t>
  </si>
  <si>
    <t>Paula Ferreira</t>
  </si>
  <si>
    <t>Raquel Alves</t>
  </si>
  <si>
    <t>Samuel Pires</t>
  </si>
  <si>
    <t>Tânia Barros</t>
  </si>
  <si>
    <t>Vinicius Lima</t>
  </si>
  <si>
    <t>Yasmin Teixeira</t>
  </si>
  <si>
    <t>Zé Carlos</t>
  </si>
  <si>
    <t>Amanda Nogueira</t>
  </si>
  <si>
    <t>Bruno Cavalheiro</t>
  </si>
  <si>
    <t>Carla Dias</t>
  </si>
  <si>
    <t>Diego Fontes</t>
  </si>
  <si>
    <t>Eunice Lima</t>
  </si>
  <si>
    <t>Fábio Martins</t>
  </si>
  <si>
    <t>Gisele Araújo</t>
  </si>
  <si>
    <t>Hélio Castro</t>
  </si>
  <si>
    <t>Ingrid Menezes</t>
  </si>
  <si>
    <t>Jorge Baptista</t>
  </si>
  <si>
    <t>Kléber Oliveira</t>
  </si>
  <si>
    <t>Luciana Freitas</t>
  </si>
  <si>
    <t>Márcia Eller</t>
  </si>
  <si>
    <t>Nilo Peçanha</t>
  </si>
  <si>
    <t>Oscar Neves</t>
  </si>
  <si>
    <t>Patrícia Soares</t>
  </si>
  <si>
    <t>Quirino Gonçalves</t>
  </si>
  <si>
    <t>Raul Machado</t>
  </si>
  <si>
    <t>Sônia Lobo</t>
  </si>
  <si>
    <t>Tiago Ramos</t>
  </si>
  <si>
    <t>Ugo Pires</t>
  </si>
  <si>
    <t>Valéria Nobre</t>
  </si>
  <si>
    <t>William Siqueira</t>
  </si>
  <si>
    <t>Xuxa Meneghel</t>
  </si>
  <si>
    <t>Yara Figueiredo</t>
  </si>
  <si>
    <t>Zacarias Alves</t>
  </si>
  <si>
    <t>Amanda Bynes</t>
  </si>
  <si>
    <t>Bruno Mars</t>
  </si>
  <si>
    <t>Carla Bruni</t>
  </si>
  <si>
    <t>Diego Maradona</t>
  </si>
  <si>
    <t>Estela Marques</t>
  </si>
  <si>
    <t>Fábio Nobre</t>
  </si>
  <si>
    <t>Gabriel Oliveira</t>
  </si>
  <si>
    <t>Helena Santos</t>
  </si>
  <si>
    <t>Ivan Carvalho</t>
  </si>
  <si>
    <t>Júlia Ferreira</t>
  </si>
  <si>
    <t>Karla Alves</t>
  </si>
  <si>
    <t>Lucas Mendes</t>
  </si>
  <si>
    <t>Mônica Gomes</t>
  </si>
  <si>
    <t>Norberto Queiroz</t>
  </si>
  <si>
    <t>Otávio Barros</t>
  </si>
  <si>
    <t>Paula Vieira</t>
  </si>
  <si>
    <t>Quentin Ramos</t>
  </si>
  <si>
    <t>Raquel Novaes</t>
  </si>
  <si>
    <t>Samantha Lopes</t>
  </si>
  <si>
    <t>Tiago Martins</t>
  </si>
  <si>
    <t>Ulysses Guimarães</t>
  </si>
  <si>
    <t>Vanessa Silva</t>
  </si>
  <si>
    <t>William Carneiro</t>
  </si>
  <si>
    <t>Ximena Rocha</t>
  </si>
  <si>
    <t>Yasmin Figueiredo</t>
  </si>
  <si>
    <t>Zara Cunha</t>
  </si>
  <si>
    <t>Alan Teixeira</t>
  </si>
  <si>
    <t>Bárbara Oliveira</t>
  </si>
  <si>
    <t>Carlos Junqueira</t>
  </si>
  <si>
    <t>Daniela Moura</t>
  </si>
  <si>
    <t>Eduardo Lima</t>
  </si>
  <si>
    <t>Fabiana Araújo</t>
  </si>
  <si>
    <t>Geraldo Ribeiro</t>
  </si>
  <si>
    <t>Héctor Vargas</t>
  </si>
  <si>
    <t>Isabela Fonseca</t>
  </si>
  <si>
    <t>João Pedro Almeida</t>
  </si>
  <si>
    <t>Klara Costa</t>
  </si>
  <si>
    <t>Luciana Mendes</t>
  </si>
  <si>
    <t>Marcelo Gouveia</t>
  </si>
  <si>
    <t>Nívea Borges</t>
  </si>
  <si>
    <t>Oscar Nogueira</t>
  </si>
  <si>
    <t>Patrícia Alves</t>
  </si>
  <si>
    <t>Rafaela Silva</t>
  </si>
  <si>
    <t>Samantha Moraes</t>
  </si>
  <si>
    <t>Tatiana Rocha</t>
  </si>
  <si>
    <t>Ulisses Tavares</t>
  </si>
  <si>
    <t>Víctor Lemos</t>
  </si>
  <si>
    <t>Wilma Barros</t>
  </si>
  <si>
    <t>Xavier Nascimento</t>
  </si>
  <si>
    <t>Yago Pereira</t>
  </si>
  <si>
    <t>Zilda Ferreira</t>
  </si>
  <si>
    <t>Amanda Lopes</t>
  </si>
  <si>
    <t>Bruno Miranda</t>
  </si>
  <si>
    <t>Célia Torres</t>
  </si>
  <si>
    <t>Diogo Souza</t>
  </si>
  <si>
    <t>Elisa Castro</t>
  </si>
  <si>
    <t>Fátima Lima</t>
  </si>
  <si>
    <t>Hélio Martins</t>
  </si>
  <si>
    <t>Íris Santos</t>
  </si>
  <si>
    <t>João Marcelo</t>
  </si>
  <si>
    <t>Larissa Gomes</t>
  </si>
  <si>
    <t>Márcio Silva</t>
  </si>
  <si>
    <t>Nadia Costa</t>
  </si>
  <si>
    <t>Oscar Almeida</t>
  </si>
  <si>
    <t>Patricia Soares</t>
  </si>
  <si>
    <t>Quênia Barros</t>
  </si>
  <si>
    <t>Rafael Torres</t>
  </si>
  <si>
    <t>Silvia Nascimento</t>
  </si>
  <si>
    <t>Tiago Mendes</t>
  </si>
  <si>
    <t>Ursula Silva</t>
  </si>
  <si>
    <t>Vanessa Moraes</t>
  </si>
  <si>
    <t>Waldir Junior</t>
  </si>
  <si>
    <t>Xavier Lopes</t>
  </si>
  <si>
    <t>Yolanda Freitas</t>
  </si>
  <si>
    <t>Zacarias Nunes</t>
  </si>
  <si>
    <t>Ana Clara Barreto</t>
  </si>
  <si>
    <t>Bruno Henrique</t>
  </si>
  <si>
    <t>Carlos Eduardo</t>
  </si>
  <si>
    <t>Débora Lima</t>
  </si>
  <si>
    <t>Elisa Neves</t>
  </si>
  <si>
    <t>Fabiano Gomes</t>
  </si>
  <si>
    <t>Gisele Oliveira</t>
  </si>
  <si>
    <t>Héctor Silva</t>
  </si>
  <si>
    <t>Igor Martins</t>
  </si>
  <si>
    <t>Joana Figueiredo</t>
  </si>
  <si>
    <t>Kleber Machado</t>
  </si>
  <si>
    <t>Luciana Santos</t>
  </si>
  <si>
    <t>Marcos Teixeira</t>
  </si>
  <si>
    <t>Natalia Costa</t>
  </si>
  <si>
    <t>Oscar Ribeiro</t>
  </si>
  <si>
    <t>Patricia Almeida</t>
  </si>
  <si>
    <t>Quirino Junior</t>
  </si>
  <si>
    <t>Renata Machado</t>
  </si>
  <si>
    <t>Sônia Alves</t>
  </si>
  <si>
    <t>Tiago Nunes</t>
  </si>
  <si>
    <t>Ulysses Pereira</t>
  </si>
  <si>
    <t>Vanessa Lima</t>
  </si>
  <si>
    <t>Wagner Santos</t>
  </si>
  <si>
    <t>Yasmin Silva</t>
  </si>
  <si>
    <t>Zacarias de Souza</t>
  </si>
  <si>
    <t>André Lima</t>
  </si>
  <si>
    <t>Bianca Freitas</t>
  </si>
  <si>
    <t>Caio Mendes</t>
  </si>
  <si>
    <t>Eduardo Costa</t>
  </si>
  <si>
    <t>Fernanda Gomes</t>
  </si>
  <si>
    <t>Guilherme Souza</t>
  </si>
  <si>
    <t>Helena Ribeiro</t>
  </si>
  <si>
    <t>Igor Santos</t>
  </si>
  <si>
    <t>João Carvalho</t>
  </si>
  <si>
    <t>Klara Fagundes</t>
  </si>
  <si>
    <t>Lúcia Mendonça</t>
  </si>
  <si>
    <t>Marcelo Novaes</t>
  </si>
  <si>
    <t>Nina Pacheco</t>
  </si>
  <si>
    <t>Olívia Rios</t>
  </si>
  <si>
    <t>Paulo Quintana</t>
  </si>
  <si>
    <t>Raquel Domingos</t>
  </si>
  <si>
    <t>Samuel Viana</t>
  </si>
  <si>
    <t>Tatiane Rocha</t>
  </si>
  <si>
    <t>Ulysses Farias</t>
  </si>
  <si>
    <t>Vanessa Moreira</t>
  </si>
  <si>
    <t>William Carvalho</t>
  </si>
  <si>
    <t>Ximena Barros</t>
  </si>
  <si>
    <t>Yara Machado</t>
  </si>
  <si>
    <t>Zacarias Costa</t>
  </si>
  <si>
    <t>André Lopes</t>
  </si>
  <si>
    <t>Beatriz Souza</t>
  </si>
  <si>
    <t>Daniela Araújo</t>
  </si>
  <si>
    <t>Eduardo Santos</t>
  </si>
  <si>
    <t>Gabriel Teixeira</t>
  </si>
  <si>
    <t>Igor Mendes</t>
  </si>
  <si>
    <t>Joana Silveira</t>
  </si>
  <si>
    <t>Lucas Martins</t>
  </si>
  <si>
    <t>Marcela Gouveia</t>
  </si>
  <si>
    <t>Nicolas Borges</t>
  </si>
  <si>
    <t>Olivia Freitas</t>
  </si>
  <si>
    <t>Paulo Nogueira</t>
  </si>
  <si>
    <t>Raquel Andrade</t>
  </si>
  <si>
    <t>Sônia Carvalho</t>
  </si>
  <si>
    <t>Tiago Rodrigues</t>
  </si>
  <si>
    <t>Ursula Monteiro</t>
  </si>
  <si>
    <t>Vanessa Pereira</t>
  </si>
  <si>
    <t>Walter Silva</t>
  </si>
  <si>
    <t>Xavier Almeida</t>
  </si>
  <si>
    <t>Yasmine Correia</t>
  </si>
  <si>
    <t>Zacarias Almeida</t>
  </si>
  <si>
    <t>Amanda Costa</t>
  </si>
  <si>
    <t>Bruno Ferreira</t>
  </si>
  <si>
    <t>Diogo Martins</t>
  </si>
  <si>
    <t>Elisa Campos</t>
  </si>
  <si>
    <t>Fabiana Lima</t>
  </si>
  <si>
    <t>Gabriel Santos</t>
  </si>
  <si>
    <t>Helena Ferreira</t>
  </si>
  <si>
    <t>Ígor Nunes</t>
  </si>
  <si>
    <t>Luciana Morais</t>
  </si>
  <si>
    <t>Marcos Vinícius</t>
  </si>
  <si>
    <t>Natália Barros</t>
  </si>
  <si>
    <t>Oscar Sampaio</t>
  </si>
  <si>
    <t>Patrícia Leite</t>
  </si>
  <si>
    <t>Quênia Rocha</t>
  </si>
  <si>
    <t>Sandra Gouveia</t>
  </si>
  <si>
    <t>Tiago Lacerda</t>
  </si>
  <si>
    <t>Ursula Fonseca</t>
  </si>
  <si>
    <t>Vanessa Andrade</t>
  </si>
  <si>
    <t>William Castro</t>
  </si>
  <si>
    <t>Xavier Monteiro</t>
  </si>
  <si>
    <t>Yasmin Figueira</t>
  </si>
  <si>
    <t>Zacarias Mendonça</t>
  </si>
  <si>
    <t>Amanda Menezes</t>
  </si>
  <si>
    <t>Bruno Santos</t>
  </si>
  <si>
    <t>Carla Ferreira</t>
  </si>
  <si>
    <t>Diogo Alves</t>
  </si>
  <si>
    <t>Fabiano Pires</t>
  </si>
  <si>
    <t>Giovana Ribeiro</t>
  </si>
  <si>
    <t>Hélio Costa</t>
  </si>
  <si>
    <t>Íris Loureiro</t>
  </si>
  <si>
    <t>João Pereira</t>
  </si>
  <si>
    <t>Klara Silva</t>
  </si>
  <si>
    <t>Luciana Barros</t>
  </si>
  <si>
    <t>Marcos Gomes</t>
  </si>
  <si>
    <t>Natália Soares</t>
  </si>
  <si>
    <t>Oscar Machado</t>
  </si>
  <si>
    <t>Patrícia Lima</t>
  </si>
  <si>
    <t>Quirino Neto</t>
  </si>
  <si>
    <t>Rafaela Souza</t>
  </si>
  <si>
    <t>Sandro Almeida</t>
  </si>
  <si>
    <t>Tânia Ribeiro</t>
  </si>
  <si>
    <t>Ugo Dias</t>
  </si>
  <si>
    <t>Valéria Lima</t>
  </si>
  <si>
    <t>William Fernandes</t>
  </si>
  <si>
    <t>Xuxa Mendes</t>
  </si>
  <si>
    <t>Ygor Farias</t>
  </si>
  <si>
    <t>Zilda Barros</t>
  </si>
  <si>
    <t>Amanda Santos</t>
  </si>
  <si>
    <t>Bruno Costa</t>
  </si>
  <si>
    <t>Carla Rodrigues</t>
  </si>
  <si>
    <t>Diogo Pereira</t>
  </si>
  <si>
    <t>Elisa Correia</t>
  </si>
  <si>
    <t>Fábio Lourenço</t>
  </si>
  <si>
    <t>Gabriela Neves</t>
  </si>
  <si>
    <t>Henrique Gonçalves</t>
  </si>
  <si>
    <t>João Marcelo Alves</t>
  </si>
  <si>
    <t>Klara Fonseca</t>
  </si>
  <si>
    <t>Lucas Mendonça</t>
  </si>
  <si>
    <t>Marcela Torres</t>
  </si>
  <si>
    <t>Natália Castro</t>
  </si>
  <si>
    <t>Oscar Martins</t>
  </si>
  <si>
    <t>Patrícia Oliveira</t>
  </si>
  <si>
    <t>Quentin Nogueira</t>
  </si>
  <si>
    <t>Raquel Silva</t>
  </si>
  <si>
    <t>Sandro Gomes</t>
  </si>
  <si>
    <t>Tânia Machado</t>
  </si>
  <si>
    <t>Xavier Reis</t>
  </si>
  <si>
    <t>Yasmin Rocha</t>
  </si>
  <si>
    <t>Zacarias Duarte</t>
  </si>
  <si>
    <t>Amanda Freitas</t>
  </si>
  <si>
    <t>Bruno Almeida</t>
  </si>
  <si>
    <t>Carla Siqueira</t>
  </si>
  <si>
    <t>Diogo Ramos</t>
  </si>
  <si>
    <t>Elisa Magalhães</t>
  </si>
  <si>
    <t>EA Play Season Pass</t>
  </si>
  <si>
    <t>EA Play Season Pass
Price</t>
  </si>
  <si>
    <t>-</t>
  </si>
  <si>
    <t>Subscription Price</t>
  </si>
  <si>
    <t>Rótulos de Linha</t>
  </si>
  <si>
    <t>Total Geral</t>
  </si>
  <si>
    <t>Soma de Total Value</t>
  </si>
  <si>
    <t>Pergunta de Negócio 1- Qual faturamento Total de vendas de Planos ( contendo todas as assinaturas agregadas)</t>
  </si>
  <si>
    <t>Pergunta de Negócio 2 - Qual faturamento Total de vendas de Planos anuais ,seprado por auto renovação não é por auto renovação.</t>
  </si>
  <si>
    <t>XBOX GAME PASS SUBSCRIPTIONS SALES</t>
  </si>
  <si>
    <t>#2AE6B1</t>
  </si>
  <si>
    <t>pergunta de negócio 3 - total de vendas de assinaturas do  EA Play</t>
  </si>
  <si>
    <t>Soma de EA Play Season Pass</t>
  </si>
  <si>
    <t>pergunta de negócio 4 - total de vendas de assinaturas do  Minecraft  Season Pass</t>
  </si>
  <si>
    <t>Soma de Minecraft Season Pass Price</t>
  </si>
  <si>
    <t>Calculation Period : 01/01/2025 - 31/12/2025     Update data: 27/12/2025 10:00:00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</si>
</sst>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44" formatCode="_-&quot;R$&quot;\ * #,##0.00_-;\-&quot;R$&quot;\ * #,##0.00_-;_-&quot;R$&quot;\ * &quot;-&quot;??_-;_-@_-"/>
    <numFmt numFmtId="165" formatCode="&quot;R$&quot;\ #,##0.00"/>
  </numFmts>
  <fonts count="6" x14ac:knownFonts="1">
    <font>
      <sz val="11"/>
      <color theme="1"/>
      <name val="Aptos Narrow"/>
      <family val="2"/>
      <scheme val="minor"/>
    </font>
    <font>
      <b/>
      <sz val="15"/>
      <color theme="3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8"/>
      <color theme="3"/>
      <name val="Segoe UI Black"/>
      <family val="2"/>
    </font>
    <font>
      <sz val="12"/>
      <color theme="1"/>
      <name val="Aptos Narrow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2" tint="-0.249977111117893"/>
        <bgColor indexed="64"/>
      </patternFill>
    </fill>
    <fill>
      <patternFill patternType="solid">
        <fgColor rgb="FF9BC848"/>
        <bgColor indexed="64"/>
      </patternFill>
    </fill>
    <fill>
      <patternFill patternType="solid">
        <fgColor rgb="FF22C55E"/>
        <bgColor indexed="64"/>
      </patternFill>
    </fill>
    <fill>
      <patternFill patternType="solid">
        <fgColor rgb="FF2AE6B1"/>
        <bgColor indexed="64"/>
      </patternFill>
    </fill>
    <fill>
      <patternFill patternType="solid">
        <fgColor rgb="FF5BF6A8"/>
        <bgColor indexed="64"/>
      </patternFill>
    </fill>
    <fill>
      <patternFill patternType="solid">
        <fgColor rgb="FFE8E6E9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rgb="FF2AE6B1"/>
      </bottom>
      <diagonal/>
    </border>
  </borders>
  <cellStyleXfs count="3">
    <xf numFmtId="0" fontId="0" fillId="0" borderId="0"/>
    <xf numFmtId="0" fontId="1" fillId="0" borderId="1" applyNumberFormat="0" applyFill="0" applyAlignment="0" applyProtection="0"/>
    <xf numFmtId="44" fontId="2" fillId="0" borderId="0" applyFont="0" applyFill="0" applyBorder="0" applyAlignment="0" applyProtection="0"/>
  </cellStyleXfs>
  <cellXfs count="22">
    <xf numFmtId="0" fontId="0" fillId="0" borderId="0" xfId="0"/>
    <xf numFmtId="0" fontId="1" fillId="0" borderId="1" xfId="1"/>
    <xf numFmtId="0" fontId="0" fillId="2" borderId="0" xfId="0" applyFill="1"/>
    <xf numFmtId="0" fontId="0" fillId="3" borderId="0" xfId="0" applyFill="1"/>
    <xf numFmtId="0" fontId="0" fillId="4" borderId="0" xfId="0" applyFill="1"/>
    <xf numFmtId="0" fontId="0" fillId="5" borderId="0" xfId="0" applyFill="1"/>
    <xf numFmtId="0" fontId="0" fillId="6" borderId="0" xfId="0" applyFill="1"/>
    <xf numFmtId="0" fontId="0" fillId="7" borderId="0" xfId="0" applyFill="1"/>
    <xf numFmtId="0" fontId="0" fillId="0" borderId="0" xfId="0" applyAlignment="1">
      <alignment horizontal="center" vertical="center" wrapText="1"/>
    </xf>
    <xf numFmtId="0" fontId="3" fillId="0" borderId="0" xfId="0" applyFont="1" applyAlignment="1">
      <alignment horizontal="center" vertical="center" wrapText="1"/>
    </xf>
    <xf numFmtId="14" fontId="0" fillId="0" borderId="0" xfId="0" applyNumberFormat="1" applyAlignment="1">
      <alignment horizontal="center" vertical="center" wrapText="1"/>
    </xf>
    <xf numFmtId="44" fontId="0" fillId="0" borderId="0" xfId="2" applyFont="1" applyAlignment="1">
      <alignment horizontal="center" vertical="center" wrapText="1"/>
    </xf>
    <xf numFmtId="0" fontId="0" fillId="0" borderId="0" xfId="0" pivotButton="1"/>
    <xf numFmtId="0" fontId="0" fillId="0" borderId="0" xfId="0" applyAlignment="1">
      <alignment horizontal="left"/>
    </xf>
    <xf numFmtId="44" fontId="0" fillId="0" borderId="0" xfId="0" applyNumberFormat="1"/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0" fillId="0" borderId="0" xfId="0" applyNumberFormat="1"/>
    <xf numFmtId="165" fontId="0" fillId="0" borderId="0" xfId="0" applyNumberFormat="1"/>
    <xf numFmtId="0" fontId="4" fillId="0" borderId="2" xfId="1" applyFont="1" applyBorder="1" applyAlignment="1"/>
    <xf numFmtId="0" fontId="0" fillId="0" borderId="2" xfId="0" applyBorder="1"/>
    <xf numFmtId="0" fontId="5" fillId="7" borderId="0" xfId="0" applyFont="1" applyFill="1" applyAlignment="1"/>
  </cellXfs>
  <cellStyles count="3">
    <cellStyle name="Moeda" xfId="2" builtinId="4"/>
    <cellStyle name="Normal" xfId="0" builtinId="0"/>
    <cellStyle name="Título 1" xfId="1" builtinId="16"/>
  </cellStyles>
  <dxfs count="16">
    <dxf>
      <font>
        <b/>
        <i val="0"/>
        <sz val="10"/>
        <color theme="1"/>
        <name val="Segoe UI"/>
        <family val="2"/>
        <scheme val="none"/>
      </font>
      <border>
        <bottom style="thin">
          <color theme="9"/>
        </bottom>
        <vertical/>
        <horizontal/>
      </border>
    </dxf>
    <dxf>
      <font>
        <color theme="1"/>
      </font>
      <fill>
        <patternFill patternType="solid">
          <fgColor rgb="FF2AE6B1"/>
          <bgColor rgb="FF2AE6B1"/>
        </patternFill>
      </fill>
      <border>
        <left/>
        <right/>
        <top/>
        <bottom/>
        <vertical/>
        <horizontal/>
      </border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1" indent="0" justifyLastLine="0" shrinkToFit="0" readingOrder="0"/>
    </dxf>
  </dxfs>
  <tableStyles count="1" defaultTableStyle="TableStyleMedium2" defaultPivotStyle="PivotStyleLight16">
    <tableStyle name="SlicerStyleLight6 2" pivot="0" table="0" count="10" xr9:uid="{E033841F-906C-49D8-8042-8C23FCC67445}">
      <tableStyleElement type="wholeTable" dxfId="1"/>
      <tableStyleElement type="headerRow" dxfId="0"/>
    </tableStyle>
  </tableStyles>
  <colors>
    <mruColors>
      <color rgb="FF2AE6B1"/>
      <color rgb="FF5BF6A8"/>
      <color rgb="FFE8E6E9"/>
      <color rgb="FF22C55E"/>
      <color rgb="FF000000"/>
      <color rgb="FFE0E0E0"/>
      <color rgb="FFEDEDED"/>
      <color rgb="FFF7F8FC"/>
      <color rgb="FF9BC848"/>
      <color rgb="FFE70011"/>
    </mruColors>
  </colors>
  <extLst>
    <ext xmlns:x14="http://schemas.microsoft.com/office/spreadsheetml/2009/9/main" uri="{46F421CA-312F-682f-3DD2-61675219B42D}">
      <x14:dxfs count="8"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000000"/>
          </font>
          <fill>
            <gradientFill degree="90">
              <stop position="0">
                <color rgb="FFF8E162"/>
              </stop>
              <stop position="1">
                <color rgb="FFFCF7E0"/>
              </stop>
            </gradient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theme="9" tint="0.79998168889431442"/>
              <bgColor theme="9" tint="0.79998168889431442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theme="9" tint="0.59999389629810485"/>
              <bgColor theme="9" tint="0.59999389629810485"/>
            </patternFill>
          </fill>
          <border>
            <left style="thin">
              <color rgb="FF999999"/>
            </left>
            <right style="thin">
              <color rgb="FF999999"/>
            </right>
            <top style="thin">
              <color rgb="FF999999"/>
            </top>
            <bottom style="thin">
              <color rgb="FF999999"/>
            </bottom>
            <vertical/>
            <horizontal/>
          </border>
        </dxf>
        <dxf>
          <font>
            <color rgb="FF828282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E0E0E0"/>
            </left>
            <right style="thin">
              <color rgb="FFE0E0E0"/>
            </right>
            <top style="thin">
              <color rgb="FFE0E0E0"/>
            </top>
            <bottom style="thin">
              <color rgb="FFE0E0E0"/>
            </bottom>
            <vertical/>
            <horizontal/>
          </border>
        </dxf>
        <dxf>
          <font>
            <color rgb="FF000000"/>
          </font>
          <fill>
            <patternFill patternType="solid">
              <fgColor rgb="FFFFFFFF"/>
              <bgColor rgb="FFFFFFFF"/>
            </patternFill>
          </fill>
          <border>
            <left style="thin">
              <color rgb="FFCCCCCC"/>
            </left>
            <right style="thin">
              <color rgb="FFCCCCCC"/>
            </right>
            <top style="thin">
              <color rgb="FFCCCCCC"/>
            </top>
            <bottom style="thin">
              <color rgb="FFCCCCCC"/>
            </bottom>
            <vertical/>
            <horizontal/>
          </border>
        </dxf>
      </x14:dxfs>
    </ext>
    <ext xmlns:x14="http://schemas.microsoft.com/office/spreadsheetml/2009/9/main" uri="{EB79DEF2-80B8-43e5-95BD-54CBDDF9020C}">
      <x14:slicerStyles defaultSlicerStyle="SlicerStyleLight1">
        <x14:slicerStyle name="SlicerStyleLight6 2">
          <x14:slicerStyleElements>
            <x14:slicerStyleElement type="unselectedItemWithData" dxfId="7"/>
            <x14:slicerStyleElement type="unselectedItemWithNoData" dxfId="6"/>
            <x14:slicerStyleElement type="selectedItemWithData" dxfId="5"/>
            <x14:slicerStyleElement type="selectedItemWithNoData" dxfId="4"/>
            <x14:slicerStyleElement type="hoveredUnselectedItemWithData" dxfId="3"/>
            <x14:slicerStyleElement type="hoveredSelectedItemWithData" dxfId="2"/>
            <x14:slicerStyleElement type="hoveredUnselectedItemWithNoData" dxfId="1"/>
            <x14:slicerStyleElement type="hoveredSelectedItemWithNoData" dxfId="0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calcChain" Target="calcChain.xml"/><Relationship Id="rId5" Type="http://schemas.openxmlformats.org/officeDocument/2006/relationships/pivotCacheDefinition" Target="pivotCache/pivotCacheDefinition1.xml"/><Relationship Id="rId10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[Dashboard de Vendas do Xbox com Excel.xlsx]C̳álculos!tbl_annual_total</c:name>
    <c:fmtId val="8"/>
  </c:pivotSource>
  <c:chart>
    <c:autoTitleDeleted val="1"/>
    <c:pivotFmts>
      <c:pivotFmt>
        <c:idx val="0"/>
        <c:spPr>
          <a:solidFill>
            <a:srgbClr val="5BF6A8"/>
          </a:solidFill>
          <a:ln>
            <a:solidFill>
              <a:srgbClr val="5BF6A8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5BF6A8"/>
          </a:solidFill>
          <a:ln>
            <a:solidFill>
              <a:srgbClr val="5BF6A8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5BF6A8"/>
          </a:solidFill>
          <a:ln>
            <a:solidFill>
              <a:srgbClr val="5BF6A8"/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4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30097003499562552"/>
          <c:y val="0.23406969962088073"/>
          <c:w val="0.68236329833770781"/>
          <c:h val="0.71500437445319331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C̳álculos!$E$10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5BF6A8"/>
            </a:solidFill>
            <a:ln>
              <a:solidFill>
                <a:srgbClr val="5BF6A8"/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4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C̳álculos!$D$11:$D$13</c:f>
              <c:strCache>
                <c:ptCount val="2"/>
                <c:pt idx="0">
                  <c:v>No</c:v>
                </c:pt>
                <c:pt idx="1">
                  <c:v>Yes</c:v>
                </c:pt>
              </c:strCache>
            </c:strRef>
          </c:cat>
          <c:val>
            <c:numRef>
              <c:f>C̳álculos!$E$11:$E$13</c:f>
              <c:numCache>
                <c:formatCode>_("R$"* #,##0.00_);_("R$"* \(#,##0.00\);_("R$"* "-"??_);_(@_)</c:formatCode>
                <c:ptCount val="2"/>
                <c:pt idx="0">
                  <c:v>806</c:v>
                </c:pt>
                <c:pt idx="1">
                  <c:v>1502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206-4D37-A72B-4997D4F0798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73688335"/>
        <c:axId val="173693135"/>
      </c:barChart>
      <c:catAx>
        <c:axId val="17368833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3693135"/>
        <c:crosses val="autoZero"/>
        <c:auto val="1"/>
        <c:lblAlgn val="ctr"/>
        <c:lblOffset val="100"/>
        <c:noMultiLvlLbl val="0"/>
      </c:catAx>
      <c:valAx>
        <c:axId val="173693135"/>
        <c:scaling>
          <c:orientation val="minMax"/>
        </c:scaling>
        <c:delete val="1"/>
        <c:axPos val="b"/>
        <c:numFmt formatCode="_(&quot;R$&quot;* #,##0.00_);_(&quot;R$&quot;* \(#,##0.00\);_(&quot;R$&quot;* &quot;-&quot;??_);_(@_)" sourceLinked="1"/>
        <c:majorTickMark val="none"/>
        <c:minorTickMark val="none"/>
        <c:tickLblPos val="nextTo"/>
        <c:crossAx val="17368833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svg"/><Relationship Id="rId4" Type="http://schemas.openxmlformats.org/officeDocument/2006/relationships/image" Target="../media/image4.sv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6.png"/><Relationship Id="rId1" Type="http://schemas.openxmlformats.org/officeDocument/2006/relationships/image" Target="../media/image17.png"/><Relationship Id="rId6" Type="http://schemas.openxmlformats.org/officeDocument/2006/relationships/image" Target="../media/image13.png"/><Relationship Id="rId5" Type="http://schemas.openxmlformats.org/officeDocument/2006/relationships/image" Target="../media/image12.png"/><Relationship Id="rId4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5</xdr:row>
      <xdr:rowOff>0</xdr:rowOff>
    </xdr:from>
    <xdr:to>
      <xdr:col>11</xdr:col>
      <xdr:colOff>304800</xdr:colOff>
      <xdr:row>6</xdr:row>
      <xdr:rowOff>114300</xdr:rowOff>
    </xdr:to>
    <xdr:sp macro="" textlink="">
      <xdr:nvSpPr>
        <xdr:cNvPr id="1025" name="AutoShape 1" descr="Nintendo Switch Online bate marca de 36 milhões de assinantes - Nintendo  Blast">
          <a:extLst>
            <a:ext uri="{FF2B5EF4-FFF2-40B4-BE49-F238E27FC236}">
              <a16:creationId xmlns:a16="http://schemas.microsoft.com/office/drawing/2014/main" id="{69FD878D-E328-D05D-B6C2-A8A829C9E8A9}"/>
            </a:ext>
          </a:extLst>
        </xdr:cNvPr>
        <xdr:cNvSpPr>
          <a:spLocks noChangeAspect="1" noChangeArrowheads="1"/>
        </xdr:cNvSpPr>
      </xdr:nvSpPr>
      <xdr:spPr bwMode="auto">
        <a:xfrm>
          <a:off x="67056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</xdr:col>
      <xdr:colOff>0</xdr:colOff>
      <xdr:row>5</xdr:row>
      <xdr:rowOff>0</xdr:rowOff>
    </xdr:from>
    <xdr:to>
      <xdr:col>13</xdr:col>
      <xdr:colOff>304800</xdr:colOff>
      <xdr:row>6</xdr:row>
      <xdr:rowOff>114300</xdr:rowOff>
    </xdr:to>
    <xdr:sp macro="" textlink="">
      <xdr:nvSpPr>
        <xdr:cNvPr id="1026" name="AutoShape 2" descr="Nintendo Switch Online bate marca de 36 milhões de assinantes - Nintendo  Blast">
          <a:extLst>
            <a:ext uri="{FF2B5EF4-FFF2-40B4-BE49-F238E27FC236}">
              <a16:creationId xmlns:a16="http://schemas.microsoft.com/office/drawing/2014/main" id="{151E63B9-A35B-41FF-3166-5E7F3045C291}"/>
            </a:ext>
          </a:extLst>
        </xdr:cNvPr>
        <xdr:cNvSpPr>
          <a:spLocks noChangeAspect="1" noChangeArrowheads="1"/>
        </xdr:cNvSpPr>
      </xdr:nvSpPr>
      <xdr:spPr bwMode="auto">
        <a:xfrm>
          <a:off x="79248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absolute">
    <xdr:from>
      <xdr:col>1</xdr:col>
      <xdr:colOff>219074</xdr:colOff>
      <xdr:row>12</xdr:row>
      <xdr:rowOff>138302</xdr:rowOff>
    </xdr:from>
    <xdr:to>
      <xdr:col>3</xdr:col>
      <xdr:colOff>500471</xdr:colOff>
      <xdr:row>15</xdr:row>
      <xdr:rowOff>19050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CBC93AC-1D1F-EA16-F025-2F127EBC68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28674" y="2567177"/>
          <a:ext cx="1500597" cy="461773"/>
        </a:xfrm>
        <a:prstGeom prst="rect">
          <a:avLst/>
        </a:prstGeom>
      </xdr:spPr>
    </xdr:pic>
    <xdr:clientData/>
  </xdr:twoCellAnchor>
  <xdr:twoCellAnchor editAs="oneCell">
    <xdr:from>
      <xdr:col>6</xdr:col>
      <xdr:colOff>323850</xdr:colOff>
      <xdr:row>30</xdr:row>
      <xdr:rowOff>114300</xdr:rowOff>
    </xdr:from>
    <xdr:to>
      <xdr:col>11</xdr:col>
      <xdr:colOff>533400</xdr:colOff>
      <xdr:row>35</xdr:row>
      <xdr:rowOff>184023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7A6E36A2-663A-A57A-27C3-3BDD1AF9B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81450" y="5981700"/>
          <a:ext cx="2886075" cy="1022223"/>
        </a:xfrm>
        <a:prstGeom prst="rect">
          <a:avLst/>
        </a:prstGeom>
      </xdr:spPr>
    </xdr:pic>
    <xdr:clientData/>
  </xdr:twoCellAnchor>
  <xdr:twoCellAnchor editAs="oneCell">
    <xdr:from>
      <xdr:col>11</xdr:col>
      <xdr:colOff>581025</xdr:colOff>
      <xdr:row>13</xdr:row>
      <xdr:rowOff>19050</xdr:rowOff>
    </xdr:from>
    <xdr:to>
      <xdr:col>12</xdr:col>
      <xdr:colOff>209550</xdr:colOff>
      <xdr:row>14</xdr:row>
      <xdr:rowOff>66675</xdr:rowOff>
    </xdr:to>
    <xdr:pic>
      <xdr:nvPicPr>
        <xdr:cNvPr id="7" name="Gráfico 6" descr="Lupa com preenchimento sólido">
          <a:extLst>
            <a:ext uri="{FF2B5EF4-FFF2-40B4-BE49-F238E27FC236}">
              <a16:creationId xmlns:a16="http://schemas.microsoft.com/office/drawing/2014/main" id="{1FB82216-1AF2-AA27-982B-5432B027C1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96DAC541-7B7A-43D3-8B79-37D633B846F1}">
              <asvg:svgBlip xmlns:asvg="http://schemas.microsoft.com/office/drawing/2016/SVG/main" r:embed="rId4"/>
            </a:ext>
          </a:extLst>
        </a:blip>
        <a:stretch>
          <a:fillRect/>
        </a:stretch>
      </xdr:blipFill>
      <xdr:spPr>
        <a:xfrm>
          <a:off x="6915150" y="2647950"/>
          <a:ext cx="238125" cy="238125"/>
        </a:xfrm>
        <a:prstGeom prst="rect">
          <a:avLst/>
        </a:prstGeom>
      </xdr:spPr>
    </xdr:pic>
    <xdr:clientData/>
  </xdr:twoCellAnchor>
  <xdr:twoCellAnchor>
    <xdr:from>
      <xdr:col>10</xdr:col>
      <xdr:colOff>247650</xdr:colOff>
      <xdr:row>16</xdr:row>
      <xdr:rowOff>180975</xdr:rowOff>
    </xdr:from>
    <xdr:to>
      <xdr:col>11</xdr:col>
      <xdr:colOff>333375</xdr:colOff>
      <xdr:row>20</xdr:row>
      <xdr:rowOff>114300</xdr:rowOff>
    </xdr:to>
    <xdr:sp macro="" textlink="">
      <xdr:nvSpPr>
        <xdr:cNvPr id="9" name="Elipse 8">
          <a:extLst>
            <a:ext uri="{FF2B5EF4-FFF2-40B4-BE49-F238E27FC236}">
              <a16:creationId xmlns:a16="http://schemas.microsoft.com/office/drawing/2014/main" id="{77505866-F9E1-4D72-A197-04B674005FDF}"/>
            </a:ext>
          </a:extLst>
        </xdr:cNvPr>
        <xdr:cNvSpPr/>
      </xdr:nvSpPr>
      <xdr:spPr>
        <a:xfrm>
          <a:off x="5972175" y="3381375"/>
          <a:ext cx="695325" cy="695325"/>
        </a:xfrm>
        <a:prstGeom prst="ellipse">
          <a:avLst/>
        </a:prstGeom>
        <a:blipFill>
          <a:blip xmlns:r="http://schemas.openxmlformats.org/officeDocument/2006/relationships" r:embed="rId5"/>
          <a:stretch>
            <a:fillRect/>
          </a:stretch>
        </a:blip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>
    <xdr:from>
      <xdr:col>8</xdr:col>
      <xdr:colOff>209550</xdr:colOff>
      <xdr:row>17</xdr:row>
      <xdr:rowOff>38100</xdr:rowOff>
    </xdr:from>
    <xdr:to>
      <xdr:col>10</xdr:col>
      <xdr:colOff>57150</xdr:colOff>
      <xdr:row>20</xdr:row>
      <xdr:rowOff>161925</xdr:rowOff>
    </xdr:to>
    <xdr:sp macro="" textlink="">
      <xdr:nvSpPr>
        <xdr:cNvPr id="10" name="Elipse 9">
          <a:extLst>
            <a:ext uri="{FF2B5EF4-FFF2-40B4-BE49-F238E27FC236}">
              <a16:creationId xmlns:a16="http://schemas.microsoft.com/office/drawing/2014/main" id="{EAED0B10-9B9B-4C87-AA2F-D30DEB957E50}"/>
            </a:ext>
          </a:extLst>
        </xdr:cNvPr>
        <xdr:cNvSpPr/>
      </xdr:nvSpPr>
      <xdr:spPr>
        <a:xfrm>
          <a:off x="5086350" y="3429000"/>
          <a:ext cx="695325" cy="695325"/>
        </a:xfrm>
        <a:prstGeom prst="ellipse">
          <a:avLst/>
        </a:prstGeom>
        <a:blipFill>
          <a:blip xmlns:r="http://schemas.openxmlformats.org/officeDocument/2006/relationships" r:embed="rId6"/>
          <a:stretch>
            <a:fillRect/>
          </a:stretch>
        </a:blip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 kern="1200"/>
        </a:p>
      </xdr:txBody>
    </xdr:sp>
    <xdr:clientData/>
  </xdr:twoCellAnchor>
  <xdr:twoCellAnchor editAs="oneCell">
    <xdr:from>
      <xdr:col>1</xdr:col>
      <xdr:colOff>57150</xdr:colOff>
      <xdr:row>21</xdr:row>
      <xdr:rowOff>180975</xdr:rowOff>
    </xdr:from>
    <xdr:to>
      <xdr:col>3</xdr:col>
      <xdr:colOff>57150</xdr:colOff>
      <xdr:row>28</xdr:row>
      <xdr:rowOff>66675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34E653DD-5BBB-B7D9-BDBD-2F59393458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6750" y="4333875"/>
          <a:ext cx="1219200" cy="1219200"/>
        </a:xfrm>
        <a:prstGeom prst="rect">
          <a:avLst/>
        </a:prstGeom>
      </xdr:spPr>
    </xdr:pic>
    <xdr:clientData/>
  </xdr:twoCellAnchor>
  <xdr:twoCellAnchor editAs="absolute">
    <xdr:from>
      <xdr:col>1</xdr:col>
      <xdr:colOff>447675</xdr:colOff>
      <xdr:row>27</xdr:row>
      <xdr:rowOff>114299</xdr:rowOff>
    </xdr:from>
    <xdr:to>
      <xdr:col>4</xdr:col>
      <xdr:colOff>168351</xdr:colOff>
      <xdr:row>31</xdr:row>
      <xdr:rowOff>104775</xdr:rowOff>
    </xdr:to>
    <xdr:grpSp>
      <xdr:nvGrpSpPr>
        <xdr:cNvPr id="17" name="Agrupar 16">
          <a:extLst>
            <a:ext uri="{FF2B5EF4-FFF2-40B4-BE49-F238E27FC236}">
              <a16:creationId xmlns:a16="http://schemas.microsoft.com/office/drawing/2014/main" id="{A71E6AF1-ADEE-EB3B-0380-7B4EF5640C97}"/>
            </a:ext>
          </a:extLst>
        </xdr:cNvPr>
        <xdr:cNvGrpSpPr/>
      </xdr:nvGrpSpPr>
      <xdr:grpSpPr>
        <a:xfrm>
          <a:off x="1057275" y="5410199"/>
          <a:ext cx="1549476" cy="752476"/>
          <a:chOff x="3495675" y="5400674"/>
          <a:chExt cx="1549476" cy="752476"/>
        </a:xfrm>
      </xdr:grpSpPr>
      <xdr:pic>
        <xdr:nvPicPr>
          <xdr:cNvPr id="16" name="Imagem 15">
            <a:extLst>
              <a:ext uri="{FF2B5EF4-FFF2-40B4-BE49-F238E27FC236}">
                <a16:creationId xmlns:a16="http://schemas.microsoft.com/office/drawing/2014/main" id="{B0CF571B-D3D1-7AD8-F100-6A3A279BE54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998608" y="5400674"/>
            <a:ext cx="555497" cy="609599"/>
          </a:xfrm>
          <a:prstGeom prst="rect">
            <a:avLst/>
          </a:prstGeom>
        </xdr:spPr>
      </xdr:pic>
      <xdr:pic>
        <xdr:nvPicPr>
          <xdr:cNvPr id="14" name="Gráfico 13">
            <a:extLst>
              <a:ext uri="{FF2B5EF4-FFF2-40B4-BE49-F238E27FC236}">
                <a16:creationId xmlns:a16="http://schemas.microsoft.com/office/drawing/2014/main" id="{A1F40A76-E1BB-A23E-B668-9F79247AB093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>
            <a:extLst>
              <a:ext uri="{96DAC541-7B7A-43D3-8B79-37D633B846F1}">
                <asvg:svgBlip xmlns:asvg="http://schemas.microsoft.com/office/drawing/2016/SVG/main" r:embed="rId10"/>
              </a:ext>
            </a:extLst>
          </a:blip>
          <a:stretch>
            <a:fillRect/>
          </a:stretch>
        </xdr:blipFill>
        <xdr:spPr>
          <a:xfrm>
            <a:off x="3495675" y="5895937"/>
            <a:ext cx="1549476" cy="257213"/>
          </a:xfrm>
          <a:prstGeom prst="rect">
            <a:avLst/>
          </a:prstGeom>
        </xdr:spPr>
      </xdr:pic>
    </xdr:grpSp>
    <xdr:clientData/>
  </xdr:twoCellAnchor>
  <xdr:twoCellAnchor editAs="absolute">
    <xdr:from>
      <xdr:col>10</xdr:col>
      <xdr:colOff>0</xdr:colOff>
      <xdr:row>46</xdr:row>
      <xdr:rowOff>0</xdr:rowOff>
    </xdr:from>
    <xdr:to>
      <xdr:col>13</xdr:col>
      <xdr:colOff>133351</xdr:colOff>
      <xdr:row>49</xdr:row>
      <xdr:rowOff>85725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4304434D-5704-4874-B1D3-90D6FA9C7C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/>
        <a:srcRect l="9302" t="27049" r="10853" b="32835"/>
        <a:stretch>
          <a:fillRect/>
        </a:stretch>
      </xdr:blipFill>
      <xdr:spPr>
        <a:xfrm>
          <a:off x="5724525" y="8915400"/>
          <a:ext cx="1962151" cy="657225"/>
        </a:xfrm>
        <a:prstGeom prst="rect">
          <a:avLst/>
        </a:prstGeom>
      </xdr:spPr>
    </xdr:pic>
    <xdr:clientData/>
  </xdr:twoCellAnchor>
  <xdr:twoCellAnchor editAs="absolute">
    <xdr:from>
      <xdr:col>1</xdr:col>
      <xdr:colOff>142875</xdr:colOff>
      <xdr:row>16</xdr:row>
      <xdr:rowOff>180975</xdr:rowOff>
    </xdr:from>
    <xdr:to>
      <xdr:col>6</xdr:col>
      <xdr:colOff>160207</xdr:colOff>
      <xdr:row>20</xdr:row>
      <xdr:rowOff>57150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827953B9-2D6A-4094-B3F8-18F1ABFCFAC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"/>
        <a:srcRect l="19543" t="58915" r="20182" b="14464"/>
        <a:stretch>
          <a:fillRect/>
        </a:stretch>
      </xdr:blipFill>
      <xdr:spPr>
        <a:xfrm>
          <a:off x="752475" y="3381375"/>
          <a:ext cx="3065332" cy="638175"/>
        </a:xfrm>
        <a:prstGeom prst="rect">
          <a:avLst/>
        </a:prstGeom>
      </xdr:spPr>
    </xdr:pic>
    <xdr:clientData/>
  </xdr:twoCellAnchor>
  <xdr:twoCellAnchor editAs="absolute">
    <xdr:from>
      <xdr:col>8</xdr:col>
      <xdr:colOff>28575</xdr:colOff>
      <xdr:row>11</xdr:row>
      <xdr:rowOff>219075</xdr:rowOff>
    </xdr:from>
    <xdr:to>
      <xdr:col>10</xdr:col>
      <xdr:colOff>238126</xdr:colOff>
      <xdr:row>17</xdr:row>
      <xdr:rowOff>19049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76EDD2EE-AEBE-4BE1-B872-2C6705D4A8B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/>
        <a:srcRect l="19429" r="17143" b="8547"/>
        <a:stretch>
          <a:fillRect/>
        </a:stretch>
      </xdr:blipFill>
      <xdr:spPr>
        <a:xfrm>
          <a:off x="4905375" y="2390775"/>
          <a:ext cx="1057276" cy="1019174"/>
        </a:xfrm>
        <a:prstGeom prst="rect">
          <a:avLst/>
        </a:prstGeom>
      </xdr:spPr>
    </xdr:pic>
    <xdr:clientData/>
  </xdr:twoCellAnchor>
  <xdr:twoCellAnchor editAs="absolute">
    <xdr:from>
      <xdr:col>10</xdr:col>
      <xdr:colOff>114300</xdr:colOff>
      <xdr:row>12</xdr:row>
      <xdr:rowOff>19050</xdr:rowOff>
    </xdr:from>
    <xdr:to>
      <xdr:col>11</xdr:col>
      <xdr:colOff>342901</xdr:colOff>
      <xdr:row>16</xdr:row>
      <xdr:rowOff>171449</xdr:rowOff>
    </xdr:to>
    <xdr:pic>
      <xdr:nvPicPr>
        <xdr:cNvPr id="8" name="Imagem 7">
          <a:extLst>
            <a:ext uri="{FF2B5EF4-FFF2-40B4-BE49-F238E27FC236}">
              <a16:creationId xmlns:a16="http://schemas.microsoft.com/office/drawing/2014/main" id="{28F105F8-3C53-4049-9C2F-014BC4911B6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/>
        <a:srcRect l="25696" r="24450" b="14912"/>
        <a:stretch>
          <a:fillRect/>
        </a:stretch>
      </xdr:blipFill>
      <xdr:spPr>
        <a:xfrm>
          <a:off x="5838825" y="2447925"/>
          <a:ext cx="838201" cy="923924"/>
        </a:xfrm>
        <a:prstGeom prst="rect">
          <a:avLst/>
        </a:prstGeom>
      </xdr:spPr>
    </xdr:pic>
    <xdr:clientData/>
  </xdr:twoCellAnchor>
  <xdr:twoCellAnchor editAs="absolute">
    <xdr:from>
      <xdr:col>0</xdr:col>
      <xdr:colOff>514350</xdr:colOff>
      <xdr:row>31</xdr:row>
      <xdr:rowOff>171450</xdr:rowOff>
    </xdr:from>
    <xdr:to>
      <xdr:col>5</xdr:col>
      <xdr:colOff>266700</xdr:colOff>
      <xdr:row>38</xdr:row>
      <xdr:rowOff>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DF3C9557-CA1E-4E49-AB12-C198CD3F176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"/>
        <a:srcRect l="10222" t="20231" r="8557" b="9249"/>
        <a:stretch>
          <a:fillRect/>
        </a:stretch>
      </xdr:blipFill>
      <xdr:spPr>
        <a:xfrm>
          <a:off x="514350" y="6229350"/>
          <a:ext cx="2800350" cy="1162050"/>
        </a:xfrm>
        <a:prstGeom prst="rect">
          <a:avLst/>
        </a:prstGeom>
      </xdr:spPr>
    </xdr:pic>
    <xdr:clientData/>
  </xdr:twoCellAnchor>
  <xdr:twoCellAnchor editAs="absolute">
    <xdr:from>
      <xdr:col>5</xdr:col>
      <xdr:colOff>228600</xdr:colOff>
      <xdr:row>23</xdr:row>
      <xdr:rowOff>123824</xdr:rowOff>
    </xdr:from>
    <xdr:to>
      <xdr:col>7</xdr:col>
      <xdr:colOff>408934</xdr:colOff>
      <xdr:row>26</xdr:row>
      <xdr:rowOff>114299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201292C1-0F75-17BD-FF80-D5933059011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6"/>
        <a:srcRect l="18793" t="29997" r="21114" b="33809"/>
        <a:stretch>
          <a:fillRect/>
        </a:stretch>
      </xdr:blipFill>
      <xdr:spPr>
        <a:xfrm>
          <a:off x="3276600" y="4657724"/>
          <a:ext cx="1399534" cy="5619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5</xdr:row>
      <xdr:rowOff>0</xdr:rowOff>
    </xdr:from>
    <xdr:to>
      <xdr:col>12</xdr:col>
      <xdr:colOff>304800</xdr:colOff>
      <xdr:row>16</xdr:row>
      <xdr:rowOff>95250</xdr:rowOff>
    </xdr:to>
    <xdr:sp macro="" textlink="">
      <xdr:nvSpPr>
        <xdr:cNvPr id="3073" name="AutoShape 1" descr="Nintendo Switch Online bate marca de 36 milhões de assinantes - Nintendo  Blast">
          <a:extLst>
            <a:ext uri="{FF2B5EF4-FFF2-40B4-BE49-F238E27FC236}">
              <a16:creationId xmlns:a16="http://schemas.microsoft.com/office/drawing/2014/main" id="{9F790410-62EE-A0DE-ADDB-856AB9D2DA1D}"/>
            </a:ext>
          </a:extLst>
        </xdr:cNvPr>
        <xdr:cNvSpPr>
          <a:spLocks noChangeAspect="1" noChangeArrowheads="1"/>
        </xdr:cNvSpPr>
      </xdr:nvSpPr>
      <xdr:spPr bwMode="auto">
        <a:xfrm>
          <a:off x="67056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14</xdr:col>
      <xdr:colOff>0</xdr:colOff>
      <xdr:row>5</xdr:row>
      <xdr:rowOff>0</xdr:rowOff>
    </xdr:from>
    <xdr:to>
      <xdr:col>14</xdr:col>
      <xdr:colOff>304800</xdr:colOff>
      <xdr:row>16</xdr:row>
      <xdr:rowOff>95250</xdr:rowOff>
    </xdr:to>
    <xdr:sp macro="" textlink="">
      <xdr:nvSpPr>
        <xdr:cNvPr id="3074" name="AutoShape 2" descr="Nintendo Switch Online bate marca de 36 milhões de assinantes - Nintendo  Blast">
          <a:extLst>
            <a:ext uri="{FF2B5EF4-FFF2-40B4-BE49-F238E27FC236}">
              <a16:creationId xmlns:a16="http://schemas.microsoft.com/office/drawing/2014/main" id="{AAEE4303-473C-5F42-9894-C128ED841940}"/>
            </a:ext>
          </a:extLst>
        </xdr:cNvPr>
        <xdr:cNvSpPr>
          <a:spLocks noChangeAspect="1" noChangeArrowheads="1"/>
        </xdr:cNvSpPr>
      </xdr:nvSpPr>
      <xdr:spPr bwMode="auto">
        <a:xfrm>
          <a:off x="79248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0</xdr:colOff>
      <xdr:row>5</xdr:row>
      <xdr:rowOff>0</xdr:rowOff>
    </xdr:from>
    <xdr:to>
      <xdr:col>11</xdr:col>
      <xdr:colOff>304800</xdr:colOff>
      <xdr:row>6</xdr:row>
      <xdr:rowOff>114300</xdr:rowOff>
    </xdr:to>
    <xdr:sp macro="" textlink="">
      <xdr:nvSpPr>
        <xdr:cNvPr id="2049" name="AutoShape 1" descr="Nintendo Switch Online bate marca de 36 milhões de assinantes - Nintendo  Blast">
          <a:extLst>
            <a:ext uri="{FF2B5EF4-FFF2-40B4-BE49-F238E27FC236}">
              <a16:creationId xmlns:a16="http://schemas.microsoft.com/office/drawing/2014/main" id="{1320A0EF-7F2C-B85E-7444-AE5BA297A698}"/>
            </a:ext>
          </a:extLst>
        </xdr:cNvPr>
        <xdr:cNvSpPr>
          <a:spLocks noChangeAspect="1" noChangeArrowheads="1"/>
        </xdr:cNvSpPr>
      </xdr:nvSpPr>
      <xdr:spPr bwMode="auto">
        <a:xfrm>
          <a:off x="67056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13</xdr:col>
      <xdr:colOff>0</xdr:colOff>
      <xdr:row>5</xdr:row>
      <xdr:rowOff>0</xdr:rowOff>
    </xdr:from>
    <xdr:to>
      <xdr:col>13</xdr:col>
      <xdr:colOff>304800</xdr:colOff>
      <xdr:row>6</xdr:row>
      <xdr:rowOff>114300</xdr:rowOff>
    </xdr:to>
    <xdr:sp macro="" textlink="">
      <xdr:nvSpPr>
        <xdr:cNvPr id="2050" name="AutoShape 2" descr="Nintendo Switch Online bate marca de 36 milhões de assinantes - Nintendo  Blast">
          <a:extLst>
            <a:ext uri="{FF2B5EF4-FFF2-40B4-BE49-F238E27FC236}">
              <a16:creationId xmlns:a16="http://schemas.microsoft.com/office/drawing/2014/main" id="{C004F30A-D860-6505-73AE-D8D70F3D8E4B}"/>
            </a:ext>
          </a:extLst>
        </xdr:cNvPr>
        <xdr:cNvSpPr>
          <a:spLocks noChangeAspect="1" noChangeArrowheads="1"/>
        </xdr:cNvSpPr>
      </xdr:nvSpPr>
      <xdr:spPr bwMode="auto">
        <a:xfrm>
          <a:off x="7924800" y="1028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0</xdr:colOff>
      <xdr:row>0</xdr:row>
      <xdr:rowOff>0</xdr:rowOff>
    </xdr:from>
    <xdr:to>
      <xdr:col>1</xdr:col>
      <xdr:colOff>23812</xdr:colOff>
      <xdr:row>9</xdr:row>
      <xdr:rowOff>136723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8965E536-F7F4-16EC-B62A-2DCA4BE23CE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14926" t="-10909" r="15270" b="7635"/>
        <a:stretch>
          <a:fillRect/>
        </a:stretch>
      </xdr:blipFill>
      <xdr:spPr>
        <a:xfrm>
          <a:off x="0" y="0"/>
          <a:ext cx="1869281" cy="2398911"/>
        </a:xfrm>
        <a:prstGeom prst="rect">
          <a:avLst/>
        </a:prstGeom>
      </xdr:spPr>
    </xdr:pic>
    <xdr:clientData/>
  </xdr:twoCellAnchor>
  <xdr:twoCellAnchor editAs="absolute">
    <xdr:from>
      <xdr:col>0</xdr:col>
      <xdr:colOff>0</xdr:colOff>
      <xdr:row>11</xdr:row>
      <xdr:rowOff>83343</xdr:rowOff>
    </xdr:from>
    <xdr:to>
      <xdr:col>0</xdr:col>
      <xdr:colOff>1821656</xdr:colOff>
      <xdr:row>31</xdr:row>
      <xdr:rowOff>178593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" name="Subscription Type">
              <a:extLst>
                <a:ext uri="{FF2B5EF4-FFF2-40B4-BE49-F238E27FC236}">
                  <a16:creationId xmlns:a16="http://schemas.microsoft.com/office/drawing/2014/main" id="{5BE3E5A0-F4B0-4D1B-89B0-23EFAF647B3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ubscription Typ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726531"/>
              <a:ext cx="1821656" cy="39052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absolute">
    <xdr:from>
      <xdr:col>1</xdr:col>
      <xdr:colOff>214311</xdr:colOff>
      <xdr:row>10</xdr:row>
      <xdr:rowOff>0</xdr:rowOff>
    </xdr:from>
    <xdr:to>
      <xdr:col>14</xdr:col>
      <xdr:colOff>297656</xdr:colOff>
      <xdr:row>21</xdr:row>
      <xdr:rowOff>11906</xdr:rowOff>
    </xdr:to>
    <xdr:grpSp>
      <xdr:nvGrpSpPr>
        <xdr:cNvPr id="12" name="Agrupar 11">
          <a:extLst>
            <a:ext uri="{FF2B5EF4-FFF2-40B4-BE49-F238E27FC236}">
              <a16:creationId xmlns:a16="http://schemas.microsoft.com/office/drawing/2014/main" id="{3101E5AD-86E2-62AE-9916-39653FAC6D54}"/>
            </a:ext>
          </a:extLst>
        </xdr:cNvPr>
        <xdr:cNvGrpSpPr/>
      </xdr:nvGrpSpPr>
      <xdr:grpSpPr>
        <a:xfrm>
          <a:off x="2059780" y="2452688"/>
          <a:ext cx="7441407" cy="2107406"/>
          <a:chOff x="2000250" y="2416969"/>
          <a:chExt cx="6572250" cy="1976437"/>
        </a:xfrm>
      </xdr:grpSpPr>
      <xdr:sp macro="" textlink="">
        <xdr:nvSpPr>
          <xdr:cNvPr id="7" name="Retângulo: Cantos Arredondados 6">
            <a:extLst>
              <a:ext uri="{FF2B5EF4-FFF2-40B4-BE49-F238E27FC236}">
                <a16:creationId xmlns:a16="http://schemas.microsoft.com/office/drawing/2014/main" id="{CDC11A90-CFEB-0F45-E515-CE3FEC064B68}"/>
              </a:ext>
            </a:extLst>
          </xdr:cNvPr>
          <xdr:cNvSpPr/>
        </xdr:nvSpPr>
        <xdr:spPr>
          <a:xfrm>
            <a:off x="2000250" y="2428875"/>
            <a:ext cx="6572250" cy="1964531"/>
          </a:xfrm>
          <a:prstGeom prst="roundRect">
            <a:avLst>
              <a:gd name="adj" fmla="val 11105"/>
            </a:avLst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C̳álculos!I24">
        <xdr:nvSpPr>
          <xdr:cNvPr id="8" name="Retângulo: Cantos Arredondados 7">
            <a:extLst>
              <a:ext uri="{FF2B5EF4-FFF2-40B4-BE49-F238E27FC236}">
                <a16:creationId xmlns:a16="http://schemas.microsoft.com/office/drawing/2014/main" id="{1D1AF97D-D260-42EE-ABF2-3812B9EBF0AA}"/>
              </a:ext>
            </a:extLst>
          </xdr:cNvPr>
          <xdr:cNvSpPr/>
        </xdr:nvSpPr>
        <xdr:spPr>
          <a:xfrm>
            <a:off x="4152899" y="3024188"/>
            <a:ext cx="4217193" cy="1202531"/>
          </a:xfrm>
          <a:prstGeom prst="roundRect">
            <a:avLst>
              <a:gd name="adj" fmla="val 22620"/>
            </a:avLst>
          </a:prstGeom>
          <a:no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fld id="{7C8A3736-E770-4B0A-9677-B5034F322EDD}" type="TxLink">
              <a:rPr lang="en-US" sz="5400" b="1" i="0" u="none" strike="noStrike">
                <a:solidFill>
                  <a:srgbClr val="000000"/>
                </a:solidFill>
                <a:latin typeface="Aptos Narrow"/>
              </a:rPr>
              <a:pPr algn="ctr"/>
              <a:t>R$ 990,00</a:t>
            </a:fld>
            <a:endParaRPr lang="en-US" sz="5400" b="1"/>
          </a:p>
        </xdr:txBody>
      </xdr:sp>
      <xdr:pic>
        <xdr:nvPicPr>
          <xdr:cNvPr id="9" name="Imagem 8">
            <a:extLst>
              <a:ext uri="{FF2B5EF4-FFF2-40B4-BE49-F238E27FC236}">
                <a16:creationId xmlns:a16="http://schemas.microsoft.com/office/drawing/2014/main" id="{7342A83F-99B4-4E59-BDB8-1427D0EDFB74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2"/>
          <a:srcRect l="18793" t="29997" r="21114" b="33809"/>
          <a:stretch>
            <a:fillRect/>
          </a:stretch>
        </xdr:blipFill>
        <xdr:spPr>
          <a:xfrm>
            <a:off x="2350456" y="3274219"/>
            <a:ext cx="1749416" cy="702468"/>
          </a:xfrm>
          <a:prstGeom prst="rect">
            <a:avLst/>
          </a:prstGeom>
        </xdr:spPr>
      </xdr:pic>
      <xdr:sp macro="" textlink="">
        <xdr:nvSpPr>
          <xdr:cNvPr id="11" name="Retângulo: Cantos Superiores Arredondados 10">
            <a:extLst>
              <a:ext uri="{FF2B5EF4-FFF2-40B4-BE49-F238E27FC236}">
                <a16:creationId xmlns:a16="http://schemas.microsoft.com/office/drawing/2014/main" id="{C9638435-85DB-3A19-2228-780258A45E8D}"/>
              </a:ext>
            </a:extLst>
          </xdr:cNvPr>
          <xdr:cNvSpPr/>
        </xdr:nvSpPr>
        <xdr:spPr>
          <a:xfrm>
            <a:off x="2012156" y="2416969"/>
            <a:ext cx="6560344" cy="523875"/>
          </a:xfrm>
          <a:prstGeom prst="round2SameRect">
            <a:avLst/>
          </a:prstGeom>
          <a:solidFill>
            <a:srgbClr val="2AE6B1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1800">
                <a:ln>
                  <a:noFill/>
                </a:ln>
                <a:latin typeface="Segoe UI Black" panose="020B0A02040204020203" pitchFamily="34" charset="0"/>
                <a:ea typeface="Segoe UI Black" panose="020B0A02040204020203" pitchFamily="34" charset="0"/>
              </a:rPr>
              <a:t>TOTAL</a:t>
            </a:r>
            <a:r>
              <a:rPr lang="pt-BR" sz="1800" baseline="0">
                <a:ln>
                  <a:noFill/>
                </a:ln>
                <a:latin typeface="Segoe UI Black" panose="020B0A02040204020203" pitchFamily="34" charset="0"/>
                <a:ea typeface="Segoe UI Black" panose="020B0A02040204020203" pitchFamily="34" charset="0"/>
              </a:rPr>
              <a:t> SUBSCRIPTIONS EA PLAY SEASON PASS  </a:t>
            </a:r>
            <a:endParaRPr lang="pt-BR" sz="1800">
              <a:ln>
                <a:noFill/>
              </a:ln>
              <a:latin typeface="Segoe UI Black" panose="020B0A02040204020203" pitchFamily="34" charset="0"/>
              <a:ea typeface="Segoe UI Black" panose="020B0A02040204020203" pitchFamily="34" charset="0"/>
            </a:endParaRPr>
          </a:p>
        </xdr:txBody>
      </xdr:sp>
    </xdr:grpSp>
    <xdr:clientData/>
  </xdr:twoCellAnchor>
  <xdr:twoCellAnchor editAs="absolute">
    <xdr:from>
      <xdr:col>15</xdr:col>
      <xdr:colOff>357188</xdr:colOff>
      <xdr:row>10</xdr:row>
      <xdr:rowOff>0</xdr:rowOff>
    </xdr:from>
    <xdr:to>
      <xdr:col>27</xdr:col>
      <xdr:colOff>511970</xdr:colOff>
      <xdr:row>21</xdr:row>
      <xdr:rowOff>11906</xdr:rowOff>
    </xdr:to>
    <xdr:grpSp>
      <xdr:nvGrpSpPr>
        <xdr:cNvPr id="19" name="Agrupar 18">
          <a:extLst>
            <a:ext uri="{FF2B5EF4-FFF2-40B4-BE49-F238E27FC236}">
              <a16:creationId xmlns:a16="http://schemas.microsoft.com/office/drawing/2014/main" id="{1AD842E5-DA69-69AC-25E0-03CC7F3EB7D2}"/>
            </a:ext>
          </a:extLst>
        </xdr:cNvPr>
        <xdr:cNvGrpSpPr/>
      </xdr:nvGrpSpPr>
      <xdr:grpSpPr>
        <a:xfrm>
          <a:off x="10167938" y="2452688"/>
          <a:ext cx="7441407" cy="2107406"/>
          <a:chOff x="10167938" y="2464594"/>
          <a:chExt cx="7441407" cy="2107406"/>
        </a:xfrm>
      </xdr:grpSpPr>
      <xdr:grpSp>
        <xdr:nvGrpSpPr>
          <xdr:cNvPr id="13" name="Agrupar 12">
            <a:extLst>
              <a:ext uri="{FF2B5EF4-FFF2-40B4-BE49-F238E27FC236}">
                <a16:creationId xmlns:a16="http://schemas.microsoft.com/office/drawing/2014/main" id="{04441AE7-DDFC-4587-AEFE-AC997D0BCE3F}"/>
              </a:ext>
            </a:extLst>
          </xdr:cNvPr>
          <xdr:cNvGrpSpPr/>
        </xdr:nvGrpSpPr>
        <xdr:grpSpPr>
          <a:xfrm>
            <a:off x="10167938" y="2464594"/>
            <a:ext cx="7441407" cy="2107406"/>
            <a:chOff x="2000250" y="2416969"/>
            <a:chExt cx="6572250" cy="1976437"/>
          </a:xfrm>
        </xdr:grpSpPr>
        <xdr:sp macro="" textlink="">
          <xdr:nvSpPr>
            <xdr:cNvPr id="14" name="Retângulo: Cantos Arredondados 13">
              <a:extLst>
                <a:ext uri="{FF2B5EF4-FFF2-40B4-BE49-F238E27FC236}">
                  <a16:creationId xmlns:a16="http://schemas.microsoft.com/office/drawing/2014/main" id="{3C21EB71-2BE5-6408-6320-73B9FA0DB583}"/>
                </a:ext>
              </a:extLst>
            </xdr:cNvPr>
            <xdr:cNvSpPr/>
          </xdr:nvSpPr>
          <xdr:spPr>
            <a:xfrm>
              <a:off x="2000250" y="2428875"/>
              <a:ext cx="6572250" cy="1964531"/>
            </a:xfrm>
            <a:prstGeom prst="roundRect">
              <a:avLst>
                <a:gd name="adj" fmla="val 11105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/>
            </a:p>
          </xdr:txBody>
        </xdr:sp>
        <xdr:sp macro="" textlink="C̳álculos!I36">
          <xdr:nvSpPr>
            <xdr:cNvPr id="15" name="Retângulo: Cantos Arredondados 14">
              <a:extLst>
                <a:ext uri="{FF2B5EF4-FFF2-40B4-BE49-F238E27FC236}">
                  <a16:creationId xmlns:a16="http://schemas.microsoft.com/office/drawing/2014/main" id="{08CE4323-8494-A42D-FBC4-0DB48302DC16}"/>
                </a:ext>
              </a:extLst>
            </xdr:cNvPr>
            <xdr:cNvSpPr/>
          </xdr:nvSpPr>
          <xdr:spPr>
            <a:xfrm>
              <a:off x="4152899" y="3024188"/>
              <a:ext cx="4217193" cy="1202531"/>
            </a:xfrm>
            <a:prstGeom prst="roundRect">
              <a:avLst>
                <a:gd name="adj" fmla="val 22620"/>
              </a:avLst>
            </a:prstGeom>
            <a:noFill/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fld id="{C4423D0B-755D-414B-AD86-8AE2DA04B004}" type="TxLink">
                <a:rPr lang="en-US" sz="5400" b="1" i="0" u="none" strike="noStrike">
                  <a:solidFill>
                    <a:srgbClr val="000000"/>
                  </a:solidFill>
                  <a:latin typeface="Aptos Narrow"/>
                </a:rPr>
                <a:t>R$ 1.140,00</a:t>
              </a:fld>
              <a:endParaRPr lang="en-US" sz="5400" b="1"/>
            </a:p>
          </xdr:txBody>
        </xdr:sp>
        <xdr:sp macro="" textlink="">
          <xdr:nvSpPr>
            <xdr:cNvPr id="17" name="Retângulo: Cantos Superiores Arredondados 16">
              <a:extLst>
                <a:ext uri="{FF2B5EF4-FFF2-40B4-BE49-F238E27FC236}">
                  <a16:creationId xmlns:a16="http://schemas.microsoft.com/office/drawing/2014/main" id="{9CB480FE-BBCC-1596-0952-FC0ED13FB646}"/>
                </a:ext>
              </a:extLst>
            </xdr:cNvPr>
            <xdr:cNvSpPr/>
          </xdr:nvSpPr>
          <xdr:spPr>
            <a:xfrm>
              <a:off x="2012156" y="2416969"/>
              <a:ext cx="6560344" cy="523875"/>
            </a:xfrm>
            <a:prstGeom prst="round2SameRect">
              <a:avLst/>
            </a:prstGeom>
            <a:solidFill>
              <a:srgbClr val="2AE6B1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pt-BR" sz="1800">
                  <a:ln>
                    <a:noFill/>
                  </a:ln>
                  <a:latin typeface="Segoe UI Black" panose="020B0A02040204020203" pitchFamily="34" charset="0"/>
                  <a:ea typeface="Segoe UI Black" panose="020B0A02040204020203" pitchFamily="34" charset="0"/>
                </a:rPr>
                <a:t>TOTAL</a:t>
              </a:r>
              <a:r>
                <a:rPr lang="pt-BR" sz="1800" baseline="0">
                  <a:ln>
                    <a:noFill/>
                  </a:ln>
                  <a:latin typeface="Segoe UI Black" panose="020B0A02040204020203" pitchFamily="34" charset="0"/>
                  <a:ea typeface="Segoe UI Black" panose="020B0A02040204020203" pitchFamily="34" charset="0"/>
                </a:rPr>
                <a:t> SUBSCRIPTIONS MINECRAFT SEASON PASS </a:t>
              </a:r>
              <a:endParaRPr lang="pt-BR" sz="1800">
                <a:ln>
                  <a:noFill/>
                </a:ln>
                <a:latin typeface="Segoe UI Black" panose="020B0A02040204020203" pitchFamily="34" charset="0"/>
                <a:ea typeface="Segoe UI Black" panose="020B0A02040204020203" pitchFamily="34" charset="0"/>
              </a:endParaRPr>
            </a:p>
          </xdr:txBody>
        </xdr:sp>
      </xdr:grpSp>
      <xdr:pic>
        <xdr:nvPicPr>
          <xdr:cNvPr id="18" name="Imagem 17">
            <a:extLst>
              <a:ext uri="{FF2B5EF4-FFF2-40B4-BE49-F238E27FC236}">
                <a16:creationId xmlns:a16="http://schemas.microsoft.com/office/drawing/2014/main" id="{CDFBAB90-1C1E-483E-B04E-61325B3574D6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10222" t="20231" r="8557" b="9249"/>
          <a:stretch>
            <a:fillRect/>
          </a:stretch>
        </xdr:blipFill>
        <xdr:spPr>
          <a:xfrm>
            <a:off x="10239375" y="3330591"/>
            <a:ext cx="2331674" cy="967565"/>
          </a:xfrm>
          <a:prstGeom prst="rect">
            <a:avLst/>
          </a:prstGeom>
        </xdr:spPr>
      </xdr:pic>
    </xdr:grpSp>
    <xdr:clientData/>
  </xdr:twoCellAnchor>
  <xdr:twoCellAnchor>
    <xdr:from>
      <xdr:col>1</xdr:col>
      <xdr:colOff>107156</xdr:colOff>
      <xdr:row>22</xdr:row>
      <xdr:rowOff>35718</xdr:rowOff>
    </xdr:from>
    <xdr:to>
      <xdr:col>28</xdr:col>
      <xdr:colOff>1</xdr:colOff>
      <xdr:row>38</xdr:row>
      <xdr:rowOff>95249</xdr:rowOff>
    </xdr:to>
    <xdr:grpSp>
      <xdr:nvGrpSpPr>
        <xdr:cNvPr id="24" name="Agrupar 23">
          <a:extLst>
            <a:ext uri="{FF2B5EF4-FFF2-40B4-BE49-F238E27FC236}">
              <a16:creationId xmlns:a16="http://schemas.microsoft.com/office/drawing/2014/main" id="{1A1E18FB-1DFA-C289-D13C-B55995295EB3}"/>
            </a:ext>
          </a:extLst>
        </xdr:cNvPr>
        <xdr:cNvGrpSpPr/>
      </xdr:nvGrpSpPr>
      <xdr:grpSpPr>
        <a:xfrm>
          <a:off x="1952625" y="4774406"/>
          <a:ext cx="15751970" cy="3107531"/>
          <a:chOff x="1952625" y="4762499"/>
          <a:chExt cx="15751970" cy="3107531"/>
        </a:xfrm>
      </xdr:grpSpPr>
      <xdr:grpSp>
        <xdr:nvGrpSpPr>
          <xdr:cNvPr id="21" name="Agrupar 20">
            <a:extLst>
              <a:ext uri="{FF2B5EF4-FFF2-40B4-BE49-F238E27FC236}">
                <a16:creationId xmlns:a16="http://schemas.microsoft.com/office/drawing/2014/main" id="{19ADFD1A-B088-BC16-3194-5341A980DF83}"/>
              </a:ext>
            </a:extLst>
          </xdr:cNvPr>
          <xdr:cNvGrpSpPr/>
        </xdr:nvGrpSpPr>
        <xdr:grpSpPr>
          <a:xfrm>
            <a:off x="1952625" y="4762499"/>
            <a:ext cx="15751970" cy="3107531"/>
            <a:chOff x="1952625" y="4762499"/>
            <a:chExt cx="15751970" cy="3107531"/>
          </a:xfrm>
        </xdr:grpSpPr>
        <xdr:grpSp>
          <xdr:nvGrpSpPr>
            <xdr:cNvPr id="6" name="Agrupar 5">
              <a:extLst>
                <a:ext uri="{FF2B5EF4-FFF2-40B4-BE49-F238E27FC236}">
                  <a16:creationId xmlns:a16="http://schemas.microsoft.com/office/drawing/2014/main" id="{AD2109A0-6BCF-90F7-42DF-FC36B4C6A7FD}"/>
                </a:ext>
              </a:extLst>
            </xdr:cNvPr>
            <xdr:cNvGrpSpPr/>
          </xdr:nvGrpSpPr>
          <xdr:grpSpPr>
            <a:xfrm>
              <a:off x="1952625" y="4774406"/>
              <a:ext cx="15751970" cy="3095624"/>
              <a:chOff x="2187203" y="2655094"/>
              <a:chExt cx="5170859" cy="2988468"/>
            </a:xfrm>
          </xdr:grpSpPr>
          <xdr:sp macro="" textlink="">
            <xdr:nvSpPr>
              <xdr:cNvPr id="5" name="Retângulo: Cantos Arredondados 4">
                <a:extLst>
                  <a:ext uri="{FF2B5EF4-FFF2-40B4-BE49-F238E27FC236}">
                    <a16:creationId xmlns:a16="http://schemas.microsoft.com/office/drawing/2014/main" id="{FDEA5F67-DF48-5DFC-D386-87864A008C69}"/>
                  </a:ext>
                </a:extLst>
              </xdr:cNvPr>
              <xdr:cNvSpPr/>
            </xdr:nvSpPr>
            <xdr:spPr>
              <a:xfrm>
                <a:off x="2214562" y="2655094"/>
                <a:ext cx="5143500" cy="2988468"/>
              </a:xfrm>
              <a:prstGeom prst="roundRect">
                <a:avLst/>
              </a:prstGeom>
              <a:solidFill>
                <a:schemeClr val="bg1"/>
              </a:solidFill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b"/>
              <a:lstStyle/>
              <a:p>
                <a:pPr algn="ctr"/>
                <a:endParaRPr lang="pt-BR" sz="1100"/>
              </a:p>
            </xdr:txBody>
          </xdr:sp>
          <xdr:graphicFrame macro="">
            <xdr:nvGraphicFramePr>
              <xdr:cNvPr id="4" name="Gráfico 3">
                <a:extLst>
                  <a:ext uri="{FF2B5EF4-FFF2-40B4-BE49-F238E27FC236}">
                    <a16:creationId xmlns:a16="http://schemas.microsoft.com/office/drawing/2014/main" id="{A0233B38-2C1B-49CD-9303-4544719D94FD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2187203" y="2830887"/>
              <a:ext cx="5075609" cy="2734096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4"/>
              </a:graphicData>
            </a:graphic>
          </xdr:graphicFrame>
        </xdr:grpSp>
        <xdr:sp macro="" textlink="">
          <xdr:nvSpPr>
            <xdr:cNvPr id="20" name="Retângulo: Cantos Superiores Arredondados 19">
              <a:extLst>
                <a:ext uri="{FF2B5EF4-FFF2-40B4-BE49-F238E27FC236}">
                  <a16:creationId xmlns:a16="http://schemas.microsoft.com/office/drawing/2014/main" id="{C3D9FE8E-9CA7-4674-8D7D-00A28DB62716}"/>
                </a:ext>
              </a:extLst>
            </xdr:cNvPr>
            <xdr:cNvSpPr/>
          </xdr:nvSpPr>
          <xdr:spPr>
            <a:xfrm>
              <a:off x="2047873" y="4762499"/>
              <a:ext cx="15656721" cy="558590"/>
            </a:xfrm>
            <a:prstGeom prst="round2SameRect">
              <a:avLst/>
            </a:prstGeom>
            <a:solidFill>
              <a:srgbClr val="2AE6B1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pt-BR" sz="1800">
                  <a:ln>
                    <a:noFill/>
                  </a:ln>
                  <a:latin typeface="Segoe UI Black" panose="020B0A02040204020203" pitchFamily="34" charset="0"/>
                  <a:ea typeface="Segoe UI Black" panose="020B0A02040204020203" pitchFamily="34" charset="0"/>
                </a:rPr>
                <a:t>TOTAL</a:t>
              </a:r>
              <a:r>
                <a:rPr lang="pt-BR" sz="1800" baseline="0">
                  <a:ln>
                    <a:noFill/>
                  </a:ln>
                  <a:latin typeface="Segoe UI Black" panose="020B0A02040204020203" pitchFamily="34" charset="0"/>
                  <a:ea typeface="Segoe UI Black" panose="020B0A02040204020203" pitchFamily="34" charset="0"/>
                </a:rPr>
                <a:t> SUBSCRIPTIONS XBOX GAME PASS  </a:t>
              </a:r>
              <a:endParaRPr lang="pt-BR" sz="1800">
                <a:ln>
                  <a:noFill/>
                </a:ln>
                <a:latin typeface="Segoe UI Black" panose="020B0A02040204020203" pitchFamily="34" charset="0"/>
                <a:ea typeface="Segoe UI Black" panose="020B0A02040204020203" pitchFamily="34" charset="0"/>
              </a:endParaRPr>
            </a:p>
          </xdr:txBody>
        </xdr:sp>
      </xdr:grpSp>
      <xdr:pic>
        <xdr:nvPicPr>
          <xdr:cNvPr id="22" name="Imagem 21">
            <a:extLst>
              <a:ext uri="{FF2B5EF4-FFF2-40B4-BE49-F238E27FC236}">
                <a16:creationId xmlns:a16="http://schemas.microsoft.com/office/drawing/2014/main" id="{4405E205-52B8-4EA4-B79D-CF5034D0EA0C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l="19543" t="58915" r="40873" b="12477"/>
          <a:stretch>
            <a:fillRect/>
          </a:stretch>
        </xdr:blipFill>
        <xdr:spPr>
          <a:xfrm>
            <a:off x="2191633" y="5881687"/>
            <a:ext cx="3739580" cy="1273969"/>
          </a:xfrm>
          <a:prstGeom prst="rect">
            <a:avLst/>
          </a:prstGeom>
        </xdr:spPr>
      </xdr:pic>
    </xdr:grpSp>
    <xdr:clientData/>
  </xdr:twoCellAnchor>
  <xdr:twoCellAnchor editAs="absolute">
    <xdr:from>
      <xdr:col>13</xdr:col>
      <xdr:colOff>542924</xdr:colOff>
      <xdr:row>2</xdr:row>
      <xdr:rowOff>0</xdr:rowOff>
    </xdr:from>
    <xdr:to>
      <xdr:col>16</xdr:col>
      <xdr:colOff>107156</xdr:colOff>
      <xdr:row>7</xdr:row>
      <xdr:rowOff>66674</xdr:rowOff>
    </xdr:to>
    <xdr:pic>
      <xdr:nvPicPr>
        <xdr:cNvPr id="25" name="Imagem 24">
          <a:extLst>
            <a:ext uri="{FF2B5EF4-FFF2-40B4-BE49-F238E27FC236}">
              <a16:creationId xmlns:a16="http://schemas.microsoft.com/office/drawing/2014/main" id="{FC297733-A3AE-40D8-81BB-9E9EC5CE179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19429" r="17143" b="8547"/>
        <a:stretch>
          <a:fillRect/>
        </a:stretch>
      </xdr:blipFill>
      <xdr:spPr>
        <a:xfrm>
          <a:off x="9139237" y="690563"/>
          <a:ext cx="1385888" cy="1019174"/>
        </a:xfrm>
        <a:prstGeom prst="rect">
          <a:avLst/>
        </a:prstGeom>
      </xdr:spPr>
    </xdr:pic>
    <xdr:clientData/>
  </xdr:twoCellAnchor>
  <xdr:twoCellAnchor>
    <xdr:from>
      <xdr:col>13</xdr:col>
      <xdr:colOff>250031</xdr:colOff>
      <xdr:row>7</xdr:row>
      <xdr:rowOff>47623</xdr:rowOff>
    </xdr:from>
    <xdr:to>
      <xdr:col>16</xdr:col>
      <xdr:colOff>333375</xdr:colOff>
      <xdr:row>7</xdr:row>
      <xdr:rowOff>345279</xdr:rowOff>
    </xdr:to>
    <xdr:sp macro="" textlink="">
      <xdr:nvSpPr>
        <xdr:cNvPr id="27" name="Retângulo 26">
          <a:extLst>
            <a:ext uri="{FF2B5EF4-FFF2-40B4-BE49-F238E27FC236}">
              <a16:creationId xmlns:a16="http://schemas.microsoft.com/office/drawing/2014/main" id="{73DE3477-DBF2-B6D9-CC2B-00F79CD6B674}"/>
            </a:ext>
          </a:extLst>
        </xdr:cNvPr>
        <xdr:cNvSpPr/>
      </xdr:nvSpPr>
      <xdr:spPr>
        <a:xfrm>
          <a:off x="8846344" y="1690686"/>
          <a:ext cx="1905000" cy="297656"/>
        </a:xfrm>
        <a:prstGeom prst="rect">
          <a:avLst/>
        </a:prstGeom>
        <a:noFill/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pt-BR" sz="1400" baseline="0">
              <a:solidFill>
                <a:schemeClr val="tx1"/>
              </a:solidFill>
              <a:latin typeface="Segoe UI "/>
            </a:rPr>
            <a:t>BEM VINDO , PEDRO</a:t>
          </a:r>
        </a:p>
        <a:p>
          <a:pPr algn="l"/>
          <a:r>
            <a:rPr lang="pt-BR" sz="1400" baseline="0">
              <a:latin typeface="Segoe UI "/>
            </a:rPr>
            <a:t>,</a:t>
          </a:r>
          <a:endParaRPr lang="pt-BR" sz="1400">
            <a:latin typeface="Segoe UI "/>
          </a:endParaRPr>
        </a:p>
      </xdr:txBody>
    </xdr:sp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Guilherme Da silva santos" refreshedDate="46029.590508796296" createdVersion="8" refreshedVersion="8" minRefreshableVersion="3" recordCount="295" xr:uid="{1BC32F6C-392F-4E59-95AD-CEF935C60D1B}">
  <cacheSource type="worksheet">
    <worksheetSource name="Tabela1"/>
  </cacheSource>
  <cacheFields count="13">
    <cacheField name="Subscriber ID" numFmtId="0">
      <sharedItems containsSemiMixedTypes="0" containsString="0" containsNumber="1" containsInteger="1" minValue="3231" maxValue="3525"/>
    </cacheField>
    <cacheField name="Name" numFmtId="0">
      <sharedItems/>
    </cacheField>
    <cacheField name="Plan" numFmtId="0">
      <sharedItems count="3">
        <s v="Ultimate"/>
        <s v="Core"/>
        <s v="Standard"/>
      </sharedItems>
    </cacheField>
    <cacheField name="Start Date" numFmtId="14">
      <sharedItems containsSemiMixedTypes="0" containsNonDate="0" containsDate="1" containsString="0" minDate="2024-01-01T00:00:00" maxDate="2024-12-17T00:00:00"/>
    </cacheField>
    <cacheField name="Auto Renewal" numFmtId="0">
      <sharedItems count="2">
        <s v="Yes"/>
        <s v="No"/>
      </sharedItems>
    </cacheField>
    <cacheField name="Subscription Price" numFmtId="44">
      <sharedItems containsSemiMixedTypes="0" containsString="0" containsNumber="1" containsInteger="1" minValue="5" maxValue="15"/>
    </cacheField>
    <cacheField name="Subscription Type" numFmtId="0">
      <sharedItems count="3">
        <s v="Monthly"/>
        <s v="Annual"/>
        <s v="Quarterly"/>
      </sharedItems>
    </cacheField>
    <cacheField name="EA Play Season Pass" numFmtId="0">
      <sharedItems/>
    </cacheField>
    <cacheField name="EA Play Season Pass_x000a_Price" numFmtId="44">
      <sharedItems containsMixedTypes="1" containsNumber="1" containsInteger="1" minValue="30" maxValue="30" count="2">
        <n v="30"/>
        <s v="-"/>
      </sharedItems>
    </cacheField>
    <cacheField name="Minecraft Season Pass" numFmtId="0">
      <sharedItems/>
    </cacheField>
    <cacheField name="Minecraft Season Pass Price" numFmtId="44">
      <sharedItems containsSemiMixedTypes="0" containsString="0" containsNumber="1" containsInteger="1" minValue="0" maxValue="20"/>
    </cacheField>
    <cacheField name="Coupon Value" numFmtId="44">
      <sharedItems containsSemiMixedTypes="0" containsString="0" containsNumber="1" containsInteger="1" minValue="0" maxValue="20"/>
    </cacheField>
    <cacheField name="Total Value" numFmtId="44">
      <sharedItems containsSemiMixedTypes="0" containsString="0" containsNumber="1" containsInteger="1" minValue="3" maxValue="62"/>
    </cacheField>
  </cacheFields>
  <extLst>
    <ext xmlns:x14="http://schemas.microsoft.com/office/spreadsheetml/2009/9/main" uri="{725AE2AE-9491-48be-B2B4-4EB974FC3084}">
      <x14:pivotCacheDefinition pivotCacheId="1455876607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95">
  <r>
    <n v="3231"/>
    <s v="João Silva"/>
    <x v="0"/>
    <d v="2024-01-01T00:00:00"/>
    <x v="0"/>
    <n v="15"/>
    <x v="0"/>
    <s v="Yes"/>
    <x v="0"/>
    <s v="Yes"/>
    <n v="20"/>
    <n v="5"/>
    <n v="60"/>
  </r>
  <r>
    <n v="3232"/>
    <s v="Maria Oliveira"/>
    <x v="1"/>
    <d v="2024-01-15T00:00:00"/>
    <x v="1"/>
    <n v="5"/>
    <x v="1"/>
    <s v="No"/>
    <x v="1"/>
    <s v="No"/>
    <n v="0"/>
    <n v="0"/>
    <n v="5"/>
  </r>
  <r>
    <n v="3233"/>
    <s v="Lucas Fernandes"/>
    <x v="2"/>
    <d v="2024-02-10T00:00:00"/>
    <x v="0"/>
    <n v="10"/>
    <x v="2"/>
    <s v="No"/>
    <x v="1"/>
    <s v="Yes"/>
    <n v="20"/>
    <n v="10"/>
    <n v="20"/>
  </r>
  <r>
    <n v="3234"/>
    <s v="Ana Souza"/>
    <x v="0"/>
    <d v="2024-02-20T00:00:00"/>
    <x v="1"/>
    <n v="15"/>
    <x v="0"/>
    <s v="Yes"/>
    <x v="0"/>
    <s v="Yes"/>
    <n v="20"/>
    <n v="3"/>
    <n v="62"/>
  </r>
  <r>
    <n v="3235"/>
    <s v="Pedro Gonçalves"/>
    <x v="1"/>
    <d v="2024-03-05T00:00:00"/>
    <x v="0"/>
    <n v="5"/>
    <x v="0"/>
    <s v="No"/>
    <x v="1"/>
    <s v="No"/>
    <n v="0"/>
    <n v="1"/>
    <n v="4"/>
  </r>
  <r>
    <n v="3236"/>
    <s v="Felipe Costa"/>
    <x v="2"/>
    <d v="2024-03-02T00:00:00"/>
    <x v="1"/>
    <n v="10"/>
    <x v="0"/>
    <s v="No"/>
    <x v="1"/>
    <s v="Yes"/>
    <n v="20"/>
    <n v="2"/>
    <n v="28"/>
  </r>
  <r>
    <n v="3237"/>
    <s v="Camila Ribeiro"/>
    <x v="0"/>
    <d v="2024-03-03T00:00:00"/>
    <x v="0"/>
    <n v="15"/>
    <x v="2"/>
    <s v="Yes"/>
    <x v="0"/>
    <s v="Yes"/>
    <n v="20"/>
    <n v="10"/>
    <n v="55"/>
  </r>
  <r>
    <n v="3238"/>
    <s v="André Mendes"/>
    <x v="1"/>
    <d v="2024-03-04T00:00:00"/>
    <x v="0"/>
    <n v="5"/>
    <x v="1"/>
    <s v="No"/>
    <x v="1"/>
    <s v="No"/>
    <n v="0"/>
    <n v="0"/>
    <n v="5"/>
  </r>
  <r>
    <n v="3239"/>
    <s v="Sofia Almeida"/>
    <x v="0"/>
    <d v="2024-03-05T00:00:00"/>
    <x v="1"/>
    <n v="15"/>
    <x v="0"/>
    <s v="Yes"/>
    <x v="0"/>
    <s v="Yes"/>
    <n v="20"/>
    <n v="5"/>
    <n v="60"/>
  </r>
  <r>
    <n v="3240"/>
    <s v="Bruno Martins"/>
    <x v="2"/>
    <d v="2024-03-06T00:00:00"/>
    <x v="0"/>
    <n v="10"/>
    <x v="2"/>
    <s v="No"/>
    <x v="1"/>
    <s v="Yes"/>
    <n v="20"/>
    <n v="15"/>
    <n v="15"/>
  </r>
  <r>
    <n v="3241"/>
    <s v="Rita Castro"/>
    <x v="1"/>
    <d v="2024-03-07T00:00:00"/>
    <x v="1"/>
    <n v="5"/>
    <x v="0"/>
    <s v="No"/>
    <x v="1"/>
    <s v="No"/>
    <n v="0"/>
    <n v="1"/>
    <n v="4"/>
  </r>
  <r>
    <n v="3242"/>
    <s v="Marco Túlio"/>
    <x v="0"/>
    <d v="2024-03-08T00:00:00"/>
    <x v="0"/>
    <n v="15"/>
    <x v="1"/>
    <s v="Yes"/>
    <x v="0"/>
    <s v="Yes"/>
    <n v="20"/>
    <n v="20"/>
    <n v="45"/>
  </r>
  <r>
    <n v="3243"/>
    <s v="Lívia Silveira"/>
    <x v="2"/>
    <d v="2024-03-09T00:00:00"/>
    <x v="1"/>
    <n v="10"/>
    <x v="0"/>
    <s v="No"/>
    <x v="1"/>
    <s v="Yes"/>
    <n v="20"/>
    <n v="10"/>
    <n v="20"/>
  </r>
  <r>
    <n v="3244"/>
    <s v="Diogo Sousa"/>
    <x v="1"/>
    <d v="2024-03-10T00:00:00"/>
    <x v="0"/>
    <n v="5"/>
    <x v="2"/>
    <s v="No"/>
    <x v="1"/>
    <s v="No"/>
    <n v="0"/>
    <n v="0"/>
    <n v="5"/>
  </r>
  <r>
    <n v="3245"/>
    <s v="Fernanda Lima"/>
    <x v="0"/>
    <d v="2024-03-11T00:00:00"/>
    <x v="1"/>
    <n v="15"/>
    <x v="0"/>
    <s v="Yes"/>
    <x v="0"/>
    <s v="Yes"/>
    <n v="20"/>
    <n v="8"/>
    <n v="57"/>
  </r>
  <r>
    <n v="3246"/>
    <s v="Caio Pereira"/>
    <x v="2"/>
    <d v="2024-03-12T00:00:00"/>
    <x v="0"/>
    <n v="10"/>
    <x v="1"/>
    <s v="No"/>
    <x v="1"/>
    <s v="Yes"/>
    <n v="20"/>
    <n v="12"/>
    <n v="18"/>
  </r>
  <r>
    <n v="3247"/>
    <s v="Beatriz Gomes"/>
    <x v="1"/>
    <d v="2024-03-13T00:00:00"/>
    <x v="1"/>
    <n v="5"/>
    <x v="0"/>
    <s v="No"/>
    <x v="1"/>
    <s v="No"/>
    <n v="0"/>
    <n v="2"/>
    <n v="3"/>
  </r>
  <r>
    <n v="3248"/>
    <s v="Cesar Oliveira"/>
    <x v="0"/>
    <d v="2024-03-14T00:00:00"/>
    <x v="0"/>
    <n v="15"/>
    <x v="2"/>
    <s v="Yes"/>
    <x v="0"/>
    <s v="Yes"/>
    <n v="20"/>
    <n v="7"/>
    <n v="58"/>
  </r>
  <r>
    <n v="3249"/>
    <s v="Débora Machado"/>
    <x v="2"/>
    <d v="2024-03-15T00:00:00"/>
    <x v="1"/>
    <n v="10"/>
    <x v="0"/>
    <s v="No"/>
    <x v="1"/>
    <s v="Yes"/>
    <n v="20"/>
    <n v="5"/>
    <n v="25"/>
  </r>
  <r>
    <n v="3250"/>
    <s v="Eduardo Vargas"/>
    <x v="1"/>
    <d v="2024-03-16T00:00:00"/>
    <x v="0"/>
    <n v="5"/>
    <x v="1"/>
    <s v="No"/>
    <x v="1"/>
    <s v="No"/>
    <n v="0"/>
    <n v="0"/>
    <n v="5"/>
  </r>
  <r>
    <n v="3251"/>
    <s v="Gabriela Santos"/>
    <x v="0"/>
    <d v="2024-03-17T00:00:00"/>
    <x v="1"/>
    <n v="15"/>
    <x v="0"/>
    <s v="Yes"/>
    <x v="0"/>
    <s v="Yes"/>
    <n v="20"/>
    <n v="3"/>
    <n v="62"/>
  </r>
  <r>
    <n v="3252"/>
    <s v="Henrique Dias"/>
    <x v="2"/>
    <d v="2024-03-18T00:00:00"/>
    <x v="0"/>
    <n v="10"/>
    <x v="2"/>
    <s v="No"/>
    <x v="1"/>
    <s v="Yes"/>
    <n v="20"/>
    <n v="15"/>
    <n v="15"/>
  </r>
  <r>
    <n v="3253"/>
    <s v="Isabela Moreira"/>
    <x v="1"/>
    <d v="2024-03-19T00:00:00"/>
    <x v="1"/>
    <n v="5"/>
    <x v="0"/>
    <s v="No"/>
    <x v="1"/>
    <s v="No"/>
    <n v="0"/>
    <n v="1"/>
    <n v="4"/>
  </r>
  <r>
    <n v="3254"/>
    <s v="Joaquim Barbosa"/>
    <x v="0"/>
    <d v="2024-03-20T00:00:00"/>
    <x v="0"/>
    <n v="15"/>
    <x v="1"/>
    <s v="Yes"/>
    <x v="0"/>
    <s v="Yes"/>
    <n v="20"/>
    <n v="20"/>
    <n v="45"/>
  </r>
  <r>
    <n v="3255"/>
    <s v="Lara Rocha"/>
    <x v="2"/>
    <d v="2024-03-21T00:00:00"/>
    <x v="1"/>
    <n v="10"/>
    <x v="0"/>
    <s v="No"/>
    <x v="1"/>
    <s v="Yes"/>
    <n v="20"/>
    <n v="10"/>
    <n v="20"/>
  </r>
  <r>
    <n v="3256"/>
    <s v="Matheus Silva"/>
    <x v="1"/>
    <d v="2024-03-22T00:00:00"/>
    <x v="0"/>
    <n v="5"/>
    <x v="2"/>
    <s v="No"/>
    <x v="1"/>
    <s v="No"/>
    <n v="0"/>
    <n v="0"/>
    <n v="5"/>
  </r>
  <r>
    <n v="3257"/>
    <s v="Nicole Costa"/>
    <x v="0"/>
    <d v="2024-03-23T00:00:00"/>
    <x v="1"/>
    <n v="15"/>
    <x v="0"/>
    <s v="Yes"/>
    <x v="0"/>
    <s v="Yes"/>
    <n v="20"/>
    <n v="5"/>
    <n v="60"/>
  </r>
  <r>
    <n v="3258"/>
    <s v="Otávio Mendonça"/>
    <x v="2"/>
    <d v="2024-03-24T00:00:00"/>
    <x v="0"/>
    <n v="10"/>
    <x v="1"/>
    <s v="No"/>
    <x v="1"/>
    <s v="Yes"/>
    <n v="20"/>
    <n v="15"/>
    <n v="15"/>
  </r>
  <r>
    <n v="3259"/>
    <s v="Paula Ferreira"/>
    <x v="1"/>
    <d v="2024-03-25T00:00:00"/>
    <x v="1"/>
    <n v="5"/>
    <x v="0"/>
    <s v="No"/>
    <x v="1"/>
    <s v="No"/>
    <n v="0"/>
    <n v="1"/>
    <n v="4"/>
  </r>
  <r>
    <n v="3260"/>
    <s v="Raquel Alves"/>
    <x v="0"/>
    <d v="2024-03-26T00:00:00"/>
    <x v="0"/>
    <n v="15"/>
    <x v="2"/>
    <s v="Yes"/>
    <x v="0"/>
    <s v="Yes"/>
    <n v="20"/>
    <n v="7"/>
    <n v="58"/>
  </r>
  <r>
    <n v="3261"/>
    <s v="Samuel Pires"/>
    <x v="2"/>
    <d v="2024-03-27T00:00:00"/>
    <x v="1"/>
    <n v="10"/>
    <x v="0"/>
    <s v="No"/>
    <x v="1"/>
    <s v="Yes"/>
    <n v="20"/>
    <n v="10"/>
    <n v="20"/>
  </r>
  <r>
    <n v="3262"/>
    <s v="Tânia Barros"/>
    <x v="1"/>
    <d v="2024-03-28T00:00:00"/>
    <x v="0"/>
    <n v="5"/>
    <x v="1"/>
    <s v="No"/>
    <x v="1"/>
    <s v="No"/>
    <n v="0"/>
    <n v="0"/>
    <n v="5"/>
  </r>
  <r>
    <n v="3263"/>
    <s v="Vinicius Lima"/>
    <x v="0"/>
    <d v="2024-03-29T00:00:00"/>
    <x v="1"/>
    <n v="15"/>
    <x v="0"/>
    <s v="Yes"/>
    <x v="0"/>
    <s v="Yes"/>
    <n v="20"/>
    <n v="3"/>
    <n v="62"/>
  </r>
  <r>
    <n v="3264"/>
    <s v="Yasmin Teixeira"/>
    <x v="2"/>
    <d v="2024-03-30T00:00:00"/>
    <x v="0"/>
    <n v="10"/>
    <x v="2"/>
    <s v="No"/>
    <x v="1"/>
    <s v="Yes"/>
    <n v="20"/>
    <n v="15"/>
    <n v="15"/>
  </r>
  <r>
    <n v="3265"/>
    <s v="Zé Carlos"/>
    <x v="1"/>
    <d v="2024-03-31T00:00:00"/>
    <x v="1"/>
    <n v="5"/>
    <x v="0"/>
    <s v="No"/>
    <x v="1"/>
    <s v="No"/>
    <n v="0"/>
    <n v="1"/>
    <n v="4"/>
  </r>
  <r>
    <n v="3266"/>
    <s v="Amanda Nogueira"/>
    <x v="1"/>
    <d v="2024-04-01T00:00:00"/>
    <x v="0"/>
    <n v="5"/>
    <x v="0"/>
    <s v="No"/>
    <x v="1"/>
    <s v="No"/>
    <n v="0"/>
    <n v="0"/>
    <n v="5"/>
  </r>
  <r>
    <n v="3267"/>
    <s v="Bruno Cavalheiro"/>
    <x v="0"/>
    <d v="2024-04-02T00:00:00"/>
    <x v="1"/>
    <n v="15"/>
    <x v="2"/>
    <s v="Yes"/>
    <x v="0"/>
    <s v="Yes"/>
    <n v="20"/>
    <n v="7"/>
    <n v="58"/>
  </r>
  <r>
    <n v="3268"/>
    <s v="Carla Dias"/>
    <x v="2"/>
    <d v="2024-04-03T00:00:00"/>
    <x v="0"/>
    <n v="10"/>
    <x v="1"/>
    <s v="No"/>
    <x v="1"/>
    <s v="Yes"/>
    <n v="20"/>
    <n v="10"/>
    <n v="20"/>
  </r>
  <r>
    <n v="3269"/>
    <s v="Diego Fontes"/>
    <x v="1"/>
    <d v="2024-04-04T00:00:00"/>
    <x v="1"/>
    <n v="5"/>
    <x v="2"/>
    <s v="No"/>
    <x v="1"/>
    <s v="No"/>
    <n v="0"/>
    <n v="1"/>
    <n v="4"/>
  </r>
  <r>
    <n v="3270"/>
    <s v="Eunice Lima"/>
    <x v="0"/>
    <d v="2024-04-05T00:00:00"/>
    <x v="0"/>
    <n v="15"/>
    <x v="0"/>
    <s v="Yes"/>
    <x v="0"/>
    <s v="Yes"/>
    <n v="20"/>
    <n v="15"/>
    <n v="50"/>
  </r>
  <r>
    <n v="3271"/>
    <s v="Fábio Martins"/>
    <x v="2"/>
    <d v="2024-04-06T00:00:00"/>
    <x v="1"/>
    <n v="10"/>
    <x v="0"/>
    <s v="No"/>
    <x v="1"/>
    <s v="Yes"/>
    <n v="20"/>
    <n v="5"/>
    <n v="25"/>
  </r>
  <r>
    <n v="3272"/>
    <s v="Gisele Araújo"/>
    <x v="1"/>
    <d v="2024-04-07T00:00:00"/>
    <x v="0"/>
    <n v="5"/>
    <x v="1"/>
    <s v="No"/>
    <x v="1"/>
    <s v="No"/>
    <n v="0"/>
    <n v="0"/>
    <n v="5"/>
  </r>
  <r>
    <n v="3273"/>
    <s v="Hélio Castro"/>
    <x v="0"/>
    <d v="2024-04-08T00:00:00"/>
    <x v="1"/>
    <n v="15"/>
    <x v="2"/>
    <s v="Yes"/>
    <x v="0"/>
    <s v="Yes"/>
    <n v="20"/>
    <n v="20"/>
    <n v="45"/>
  </r>
  <r>
    <n v="3274"/>
    <s v="Ingrid Menezes"/>
    <x v="2"/>
    <d v="2024-04-09T00:00:00"/>
    <x v="0"/>
    <n v="10"/>
    <x v="2"/>
    <s v="No"/>
    <x v="1"/>
    <s v="Yes"/>
    <n v="20"/>
    <n v="12"/>
    <n v="18"/>
  </r>
  <r>
    <n v="3275"/>
    <s v="Jorge Baptista"/>
    <x v="1"/>
    <d v="2024-04-10T00:00:00"/>
    <x v="1"/>
    <n v="5"/>
    <x v="0"/>
    <s v="No"/>
    <x v="1"/>
    <s v="No"/>
    <n v="0"/>
    <n v="2"/>
    <n v="3"/>
  </r>
  <r>
    <n v="3276"/>
    <s v="Kléber Oliveira"/>
    <x v="0"/>
    <d v="2024-04-11T00:00:00"/>
    <x v="0"/>
    <n v="15"/>
    <x v="1"/>
    <s v="Yes"/>
    <x v="0"/>
    <s v="Yes"/>
    <n v="20"/>
    <n v="5"/>
    <n v="60"/>
  </r>
  <r>
    <n v="3277"/>
    <s v="Luciana Freitas"/>
    <x v="2"/>
    <d v="2024-04-12T00:00:00"/>
    <x v="1"/>
    <n v="10"/>
    <x v="0"/>
    <s v="No"/>
    <x v="1"/>
    <s v="Yes"/>
    <n v="20"/>
    <n v="10"/>
    <n v="20"/>
  </r>
  <r>
    <n v="3278"/>
    <s v="Márcia Eller"/>
    <x v="1"/>
    <d v="2024-04-13T00:00:00"/>
    <x v="0"/>
    <n v="5"/>
    <x v="2"/>
    <s v="No"/>
    <x v="1"/>
    <s v="No"/>
    <n v="0"/>
    <n v="0"/>
    <n v="5"/>
  </r>
  <r>
    <n v="3279"/>
    <s v="Nilo Peçanha"/>
    <x v="0"/>
    <d v="2024-04-14T00:00:00"/>
    <x v="1"/>
    <n v="15"/>
    <x v="0"/>
    <s v="Yes"/>
    <x v="0"/>
    <s v="Yes"/>
    <n v="20"/>
    <n v="3"/>
    <n v="62"/>
  </r>
  <r>
    <n v="3280"/>
    <s v="Oscar Neves"/>
    <x v="2"/>
    <d v="2024-04-15T00:00:00"/>
    <x v="0"/>
    <n v="10"/>
    <x v="1"/>
    <s v="No"/>
    <x v="1"/>
    <s v="Yes"/>
    <n v="20"/>
    <n v="15"/>
    <n v="15"/>
  </r>
  <r>
    <n v="3281"/>
    <s v="Patrícia Soares"/>
    <x v="1"/>
    <d v="2024-04-16T00:00:00"/>
    <x v="1"/>
    <n v="5"/>
    <x v="0"/>
    <s v="No"/>
    <x v="1"/>
    <s v="No"/>
    <n v="0"/>
    <n v="1"/>
    <n v="4"/>
  </r>
  <r>
    <n v="3282"/>
    <s v="Quirino Gonçalves"/>
    <x v="0"/>
    <d v="2024-04-17T00:00:00"/>
    <x v="0"/>
    <n v="15"/>
    <x v="2"/>
    <s v="Yes"/>
    <x v="0"/>
    <s v="Yes"/>
    <n v="20"/>
    <n v="7"/>
    <n v="58"/>
  </r>
  <r>
    <n v="3283"/>
    <s v="Raul Machado"/>
    <x v="2"/>
    <d v="2024-04-18T00:00:00"/>
    <x v="1"/>
    <n v="10"/>
    <x v="0"/>
    <s v="No"/>
    <x v="1"/>
    <s v="Yes"/>
    <n v="20"/>
    <n v="10"/>
    <n v="20"/>
  </r>
  <r>
    <n v="3284"/>
    <s v="Sônia Lobo"/>
    <x v="1"/>
    <d v="2024-04-19T00:00:00"/>
    <x v="0"/>
    <n v="5"/>
    <x v="1"/>
    <s v="No"/>
    <x v="1"/>
    <s v="No"/>
    <n v="0"/>
    <n v="0"/>
    <n v="5"/>
  </r>
  <r>
    <n v="3285"/>
    <s v="Tiago Ramos"/>
    <x v="0"/>
    <d v="2024-04-20T00:00:00"/>
    <x v="1"/>
    <n v="15"/>
    <x v="0"/>
    <s v="Yes"/>
    <x v="0"/>
    <s v="Yes"/>
    <n v="20"/>
    <n v="20"/>
    <n v="45"/>
  </r>
  <r>
    <n v="3286"/>
    <s v="Ugo Pires"/>
    <x v="2"/>
    <d v="2024-04-21T00:00:00"/>
    <x v="0"/>
    <n v="10"/>
    <x v="2"/>
    <s v="No"/>
    <x v="1"/>
    <s v="Yes"/>
    <n v="20"/>
    <n v="15"/>
    <n v="15"/>
  </r>
  <r>
    <n v="3287"/>
    <s v="Valéria Nobre"/>
    <x v="1"/>
    <d v="2024-04-22T00:00:00"/>
    <x v="1"/>
    <n v="5"/>
    <x v="0"/>
    <s v="No"/>
    <x v="1"/>
    <s v="No"/>
    <n v="0"/>
    <n v="1"/>
    <n v="4"/>
  </r>
  <r>
    <n v="3288"/>
    <s v="William Siqueira"/>
    <x v="0"/>
    <d v="2024-04-23T00:00:00"/>
    <x v="0"/>
    <n v="15"/>
    <x v="1"/>
    <s v="Yes"/>
    <x v="0"/>
    <s v="Yes"/>
    <n v="20"/>
    <n v="3"/>
    <n v="62"/>
  </r>
  <r>
    <n v="3289"/>
    <s v="Xuxa Meneghel"/>
    <x v="2"/>
    <d v="2024-04-24T00:00:00"/>
    <x v="1"/>
    <n v="10"/>
    <x v="0"/>
    <s v="No"/>
    <x v="1"/>
    <s v="Yes"/>
    <n v="20"/>
    <n v="10"/>
    <n v="20"/>
  </r>
  <r>
    <n v="3290"/>
    <s v="Yara Figueiredo"/>
    <x v="1"/>
    <d v="2024-04-25T00:00:00"/>
    <x v="0"/>
    <n v="5"/>
    <x v="2"/>
    <s v="No"/>
    <x v="1"/>
    <s v="No"/>
    <n v="0"/>
    <n v="0"/>
    <n v="5"/>
  </r>
  <r>
    <n v="3291"/>
    <s v="Zacarias Alves"/>
    <x v="0"/>
    <d v="2024-04-26T00:00:00"/>
    <x v="1"/>
    <n v="15"/>
    <x v="0"/>
    <s v="Yes"/>
    <x v="0"/>
    <s v="Yes"/>
    <n v="20"/>
    <n v="5"/>
    <n v="60"/>
  </r>
  <r>
    <n v="3292"/>
    <s v="Amanda Bynes"/>
    <x v="2"/>
    <d v="2024-04-27T00:00:00"/>
    <x v="0"/>
    <n v="10"/>
    <x v="1"/>
    <s v="No"/>
    <x v="1"/>
    <s v="Yes"/>
    <n v="20"/>
    <n v="15"/>
    <n v="15"/>
  </r>
  <r>
    <n v="3293"/>
    <s v="Bruno Mars"/>
    <x v="1"/>
    <d v="2024-04-28T00:00:00"/>
    <x v="1"/>
    <n v="5"/>
    <x v="0"/>
    <s v="No"/>
    <x v="1"/>
    <s v="No"/>
    <n v="0"/>
    <n v="1"/>
    <n v="4"/>
  </r>
  <r>
    <n v="3294"/>
    <s v="Carla Bruni"/>
    <x v="0"/>
    <d v="2024-04-29T00:00:00"/>
    <x v="0"/>
    <n v="15"/>
    <x v="2"/>
    <s v="Yes"/>
    <x v="0"/>
    <s v="Yes"/>
    <n v="20"/>
    <n v="20"/>
    <n v="45"/>
  </r>
  <r>
    <n v="3295"/>
    <s v="Diego Maradona"/>
    <x v="2"/>
    <d v="2024-04-30T00:00:00"/>
    <x v="1"/>
    <n v="10"/>
    <x v="0"/>
    <s v="No"/>
    <x v="1"/>
    <s v="Yes"/>
    <n v="20"/>
    <n v="5"/>
    <n v="25"/>
  </r>
  <r>
    <n v="3296"/>
    <s v="Estela Marques"/>
    <x v="1"/>
    <d v="2024-05-01T00:00:00"/>
    <x v="1"/>
    <n v="5"/>
    <x v="0"/>
    <s v="No"/>
    <x v="1"/>
    <s v="No"/>
    <n v="0"/>
    <n v="0"/>
    <n v="5"/>
  </r>
  <r>
    <n v="3297"/>
    <s v="Fábio Nobre"/>
    <x v="0"/>
    <d v="2024-05-02T00:00:00"/>
    <x v="0"/>
    <n v="15"/>
    <x v="2"/>
    <s v="Yes"/>
    <x v="0"/>
    <s v="Yes"/>
    <n v="20"/>
    <n v="7"/>
    <n v="58"/>
  </r>
  <r>
    <n v="3298"/>
    <s v="Gabriel Oliveira"/>
    <x v="2"/>
    <d v="2024-05-03T00:00:00"/>
    <x v="1"/>
    <n v="10"/>
    <x v="1"/>
    <s v="No"/>
    <x v="1"/>
    <s v="Yes"/>
    <n v="20"/>
    <n v="10"/>
    <n v="20"/>
  </r>
  <r>
    <n v="3299"/>
    <s v="Helena Santos"/>
    <x v="1"/>
    <d v="2024-05-04T00:00:00"/>
    <x v="0"/>
    <n v="5"/>
    <x v="2"/>
    <s v="No"/>
    <x v="1"/>
    <s v="No"/>
    <n v="0"/>
    <n v="1"/>
    <n v="4"/>
  </r>
  <r>
    <n v="3300"/>
    <s v="Ivan Carvalho"/>
    <x v="0"/>
    <d v="2024-05-05T00:00:00"/>
    <x v="1"/>
    <n v="15"/>
    <x v="0"/>
    <s v="Yes"/>
    <x v="0"/>
    <s v="Yes"/>
    <n v="20"/>
    <n v="15"/>
    <n v="50"/>
  </r>
  <r>
    <n v="3301"/>
    <s v="Júlia Ferreira"/>
    <x v="2"/>
    <d v="2024-05-06T00:00:00"/>
    <x v="0"/>
    <n v="10"/>
    <x v="0"/>
    <s v="No"/>
    <x v="1"/>
    <s v="Yes"/>
    <n v="20"/>
    <n v="5"/>
    <n v="25"/>
  </r>
  <r>
    <n v="3302"/>
    <s v="Karla Alves"/>
    <x v="1"/>
    <d v="2024-05-07T00:00:00"/>
    <x v="1"/>
    <n v="5"/>
    <x v="1"/>
    <s v="No"/>
    <x v="1"/>
    <s v="No"/>
    <n v="0"/>
    <n v="0"/>
    <n v="5"/>
  </r>
  <r>
    <n v="3303"/>
    <s v="Lucas Mendes"/>
    <x v="0"/>
    <d v="2024-05-08T00:00:00"/>
    <x v="0"/>
    <n v="15"/>
    <x v="2"/>
    <s v="Yes"/>
    <x v="0"/>
    <s v="Yes"/>
    <n v="20"/>
    <n v="20"/>
    <n v="45"/>
  </r>
  <r>
    <n v="3304"/>
    <s v="Mônica Gomes"/>
    <x v="2"/>
    <d v="2024-05-09T00:00:00"/>
    <x v="1"/>
    <n v="10"/>
    <x v="2"/>
    <s v="No"/>
    <x v="1"/>
    <s v="Yes"/>
    <n v="20"/>
    <n v="12"/>
    <n v="18"/>
  </r>
  <r>
    <n v="3305"/>
    <s v="Norberto Queiroz"/>
    <x v="1"/>
    <d v="2024-05-10T00:00:00"/>
    <x v="0"/>
    <n v="5"/>
    <x v="0"/>
    <s v="No"/>
    <x v="1"/>
    <s v="No"/>
    <n v="0"/>
    <n v="2"/>
    <n v="3"/>
  </r>
  <r>
    <n v="3306"/>
    <s v="Otávio Barros"/>
    <x v="0"/>
    <d v="2024-05-11T00:00:00"/>
    <x v="1"/>
    <n v="15"/>
    <x v="1"/>
    <s v="Yes"/>
    <x v="0"/>
    <s v="Yes"/>
    <n v="20"/>
    <n v="5"/>
    <n v="60"/>
  </r>
  <r>
    <n v="3307"/>
    <s v="Paula Vieira"/>
    <x v="2"/>
    <d v="2024-05-12T00:00:00"/>
    <x v="0"/>
    <n v="10"/>
    <x v="0"/>
    <s v="No"/>
    <x v="1"/>
    <s v="Yes"/>
    <n v="20"/>
    <n v="10"/>
    <n v="20"/>
  </r>
  <r>
    <n v="3308"/>
    <s v="Quentin Ramos"/>
    <x v="1"/>
    <d v="2024-05-13T00:00:00"/>
    <x v="1"/>
    <n v="5"/>
    <x v="2"/>
    <s v="No"/>
    <x v="1"/>
    <s v="No"/>
    <n v="0"/>
    <n v="0"/>
    <n v="5"/>
  </r>
  <r>
    <n v="3309"/>
    <s v="Raquel Novaes"/>
    <x v="0"/>
    <d v="2024-05-14T00:00:00"/>
    <x v="0"/>
    <n v="15"/>
    <x v="0"/>
    <s v="Yes"/>
    <x v="0"/>
    <s v="Yes"/>
    <n v="20"/>
    <n v="3"/>
    <n v="62"/>
  </r>
  <r>
    <n v="3310"/>
    <s v="Samantha Lopes"/>
    <x v="2"/>
    <d v="2024-05-15T00:00:00"/>
    <x v="1"/>
    <n v="10"/>
    <x v="1"/>
    <s v="No"/>
    <x v="1"/>
    <s v="Yes"/>
    <n v="20"/>
    <n v="15"/>
    <n v="15"/>
  </r>
  <r>
    <n v="3311"/>
    <s v="Tiago Martins"/>
    <x v="1"/>
    <d v="2024-05-16T00:00:00"/>
    <x v="0"/>
    <n v="5"/>
    <x v="0"/>
    <s v="No"/>
    <x v="1"/>
    <s v="No"/>
    <n v="0"/>
    <n v="1"/>
    <n v="4"/>
  </r>
  <r>
    <n v="3312"/>
    <s v="Ulysses Guimarães"/>
    <x v="0"/>
    <d v="2024-05-17T00:00:00"/>
    <x v="1"/>
    <n v="15"/>
    <x v="2"/>
    <s v="Yes"/>
    <x v="0"/>
    <s v="Yes"/>
    <n v="20"/>
    <n v="7"/>
    <n v="58"/>
  </r>
  <r>
    <n v="3313"/>
    <s v="Vanessa Silva"/>
    <x v="2"/>
    <d v="2024-05-18T00:00:00"/>
    <x v="0"/>
    <n v="10"/>
    <x v="0"/>
    <s v="No"/>
    <x v="1"/>
    <s v="Yes"/>
    <n v="20"/>
    <n v="10"/>
    <n v="20"/>
  </r>
  <r>
    <n v="3314"/>
    <s v="William Carneiro"/>
    <x v="1"/>
    <d v="2024-05-19T00:00:00"/>
    <x v="1"/>
    <n v="5"/>
    <x v="1"/>
    <s v="No"/>
    <x v="1"/>
    <s v="No"/>
    <n v="0"/>
    <n v="0"/>
    <n v="5"/>
  </r>
  <r>
    <n v="3315"/>
    <s v="Ximena Rocha"/>
    <x v="0"/>
    <d v="2024-05-20T00:00:00"/>
    <x v="0"/>
    <n v="15"/>
    <x v="0"/>
    <s v="Yes"/>
    <x v="0"/>
    <s v="Yes"/>
    <n v="20"/>
    <n v="20"/>
    <n v="45"/>
  </r>
  <r>
    <n v="3316"/>
    <s v="Yasmin Figueiredo"/>
    <x v="2"/>
    <d v="2024-05-21T00:00:00"/>
    <x v="1"/>
    <n v="10"/>
    <x v="2"/>
    <s v="No"/>
    <x v="1"/>
    <s v="Yes"/>
    <n v="20"/>
    <n v="15"/>
    <n v="15"/>
  </r>
  <r>
    <n v="3317"/>
    <s v="Zara Cunha"/>
    <x v="1"/>
    <d v="2024-05-22T00:00:00"/>
    <x v="0"/>
    <n v="5"/>
    <x v="0"/>
    <s v="No"/>
    <x v="1"/>
    <s v="No"/>
    <n v="0"/>
    <n v="1"/>
    <n v="4"/>
  </r>
  <r>
    <n v="3318"/>
    <s v="Alan Teixeira"/>
    <x v="0"/>
    <d v="2024-05-23T00:00:00"/>
    <x v="1"/>
    <n v="15"/>
    <x v="1"/>
    <s v="Yes"/>
    <x v="0"/>
    <s v="Yes"/>
    <n v="20"/>
    <n v="3"/>
    <n v="62"/>
  </r>
  <r>
    <n v="3319"/>
    <s v="Bárbara Oliveira"/>
    <x v="2"/>
    <d v="2024-05-24T00:00:00"/>
    <x v="0"/>
    <n v="10"/>
    <x v="0"/>
    <s v="No"/>
    <x v="1"/>
    <s v="Yes"/>
    <n v="20"/>
    <n v="10"/>
    <n v="20"/>
  </r>
  <r>
    <n v="3320"/>
    <s v="Carlos Junqueira"/>
    <x v="1"/>
    <d v="2024-05-25T00:00:00"/>
    <x v="1"/>
    <n v="5"/>
    <x v="2"/>
    <s v="No"/>
    <x v="1"/>
    <s v="No"/>
    <n v="0"/>
    <n v="0"/>
    <n v="5"/>
  </r>
  <r>
    <n v="3321"/>
    <s v="Daniela Moura"/>
    <x v="0"/>
    <d v="2024-05-26T00:00:00"/>
    <x v="0"/>
    <n v="15"/>
    <x v="0"/>
    <s v="Yes"/>
    <x v="0"/>
    <s v="Yes"/>
    <n v="20"/>
    <n v="5"/>
    <n v="60"/>
  </r>
  <r>
    <n v="3322"/>
    <s v="Eduardo Lima"/>
    <x v="2"/>
    <d v="2024-05-27T00:00:00"/>
    <x v="1"/>
    <n v="10"/>
    <x v="1"/>
    <s v="No"/>
    <x v="1"/>
    <s v="Yes"/>
    <n v="20"/>
    <n v="15"/>
    <n v="15"/>
  </r>
  <r>
    <n v="3323"/>
    <s v="Fabiana Araújo"/>
    <x v="1"/>
    <d v="2024-05-28T00:00:00"/>
    <x v="0"/>
    <n v="5"/>
    <x v="0"/>
    <s v="No"/>
    <x v="1"/>
    <s v="No"/>
    <n v="0"/>
    <n v="1"/>
    <n v="4"/>
  </r>
  <r>
    <n v="3324"/>
    <s v="Geraldo Ribeiro"/>
    <x v="0"/>
    <d v="2024-05-29T00:00:00"/>
    <x v="1"/>
    <n v="15"/>
    <x v="2"/>
    <s v="Yes"/>
    <x v="0"/>
    <s v="Yes"/>
    <n v="20"/>
    <n v="20"/>
    <n v="45"/>
  </r>
  <r>
    <n v="3325"/>
    <s v="Héctor Vargas"/>
    <x v="2"/>
    <d v="2024-05-30T00:00:00"/>
    <x v="0"/>
    <n v="10"/>
    <x v="2"/>
    <s v="No"/>
    <x v="1"/>
    <s v="Yes"/>
    <n v="20"/>
    <n v="15"/>
    <n v="15"/>
  </r>
  <r>
    <n v="3326"/>
    <s v="Isabela Fonseca"/>
    <x v="1"/>
    <d v="2024-05-31T00:00:00"/>
    <x v="1"/>
    <n v="5"/>
    <x v="1"/>
    <s v="No"/>
    <x v="1"/>
    <s v="No"/>
    <n v="0"/>
    <n v="0"/>
    <n v="5"/>
  </r>
  <r>
    <n v="3327"/>
    <s v="João Pedro Almeida"/>
    <x v="0"/>
    <d v="2024-06-01T00:00:00"/>
    <x v="0"/>
    <n v="15"/>
    <x v="0"/>
    <s v="Yes"/>
    <x v="0"/>
    <s v="Yes"/>
    <n v="20"/>
    <n v="7"/>
    <n v="58"/>
  </r>
  <r>
    <n v="3328"/>
    <s v="Klara Costa"/>
    <x v="2"/>
    <d v="2024-06-02T00:00:00"/>
    <x v="1"/>
    <n v="10"/>
    <x v="1"/>
    <s v="No"/>
    <x v="1"/>
    <s v="Yes"/>
    <n v="20"/>
    <n v="10"/>
    <n v="20"/>
  </r>
  <r>
    <n v="3329"/>
    <s v="Luciana Mendes"/>
    <x v="1"/>
    <d v="2024-06-03T00:00:00"/>
    <x v="0"/>
    <n v="5"/>
    <x v="2"/>
    <s v="No"/>
    <x v="1"/>
    <s v="No"/>
    <n v="0"/>
    <n v="1"/>
    <n v="4"/>
  </r>
  <r>
    <n v="3330"/>
    <s v="Marcelo Gouveia"/>
    <x v="0"/>
    <d v="2024-06-04T00:00:00"/>
    <x v="1"/>
    <n v="15"/>
    <x v="0"/>
    <s v="Yes"/>
    <x v="0"/>
    <s v="Yes"/>
    <n v="20"/>
    <n v="15"/>
    <n v="50"/>
  </r>
  <r>
    <n v="3331"/>
    <s v="Nívea Borges"/>
    <x v="2"/>
    <d v="2024-06-05T00:00:00"/>
    <x v="0"/>
    <n v="10"/>
    <x v="0"/>
    <s v="No"/>
    <x v="1"/>
    <s v="Yes"/>
    <n v="20"/>
    <n v="5"/>
    <n v="25"/>
  </r>
  <r>
    <n v="3332"/>
    <s v="Oscar Nogueira"/>
    <x v="1"/>
    <d v="2024-06-06T00:00:00"/>
    <x v="1"/>
    <n v="5"/>
    <x v="1"/>
    <s v="No"/>
    <x v="1"/>
    <s v="No"/>
    <n v="0"/>
    <n v="0"/>
    <n v="5"/>
  </r>
  <r>
    <n v="3333"/>
    <s v="Patrícia Alves"/>
    <x v="0"/>
    <d v="2024-06-07T00:00:00"/>
    <x v="0"/>
    <n v="15"/>
    <x v="2"/>
    <s v="Yes"/>
    <x v="0"/>
    <s v="Yes"/>
    <n v="20"/>
    <n v="20"/>
    <n v="45"/>
  </r>
  <r>
    <n v="3334"/>
    <s v="Rafaela Silva"/>
    <x v="2"/>
    <d v="2024-06-08T00:00:00"/>
    <x v="1"/>
    <n v="10"/>
    <x v="2"/>
    <s v="No"/>
    <x v="1"/>
    <s v="Yes"/>
    <n v="20"/>
    <n v="12"/>
    <n v="18"/>
  </r>
  <r>
    <n v="3335"/>
    <s v="Samantha Moraes"/>
    <x v="1"/>
    <d v="2024-06-09T00:00:00"/>
    <x v="0"/>
    <n v="5"/>
    <x v="0"/>
    <s v="No"/>
    <x v="1"/>
    <s v="No"/>
    <n v="0"/>
    <n v="2"/>
    <n v="3"/>
  </r>
  <r>
    <n v="3336"/>
    <s v="Tatiana Rocha"/>
    <x v="1"/>
    <d v="2024-06-10T00:00:00"/>
    <x v="0"/>
    <n v="5"/>
    <x v="0"/>
    <s v="No"/>
    <x v="1"/>
    <s v="No"/>
    <n v="0"/>
    <n v="0"/>
    <n v="5"/>
  </r>
  <r>
    <n v="3337"/>
    <s v="Ulisses Tavares"/>
    <x v="0"/>
    <d v="2024-06-11T00:00:00"/>
    <x v="1"/>
    <n v="15"/>
    <x v="2"/>
    <s v="Yes"/>
    <x v="0"/>
    <s v="Yes"/>
    <n v="20"/>
    <n v="7"/>
    <n v="58"/>
  </r>
  <r>
    <n v="3338"/>
    <s v="Víctor Lemos"/>
    <x v="2"/>
    <d v="2024-06-12T00:00:00"/>
    <x v="0"/>
    <n v="10"/>
    <x v="1"/>
    <s v="No"/>
    <x v="1"/>
    <s v="Yes"/>
    <n v="20"/>
    <n v="10"/>
    <n v="20"/>
  </r>
  <r>
    <n v="3339"/>
    <s v="Wilma Barros"/>
    <x v="1"/>
    <d v="2024-06-13T00:00:00"/>
    <x v="1"/>
    <n v="5"/>
    <x v="2"/>
    <s v="No"/>
    <x v="1"/>
    <s v="No"/>
    <n v="0"/>
    <n v="1"/>
    <n v="4"/>
  </r>
  <r>
    <n v="3340"/>
    <s v="Xavier Nascimento"/>
    <x v="0"/>
    <d v="2024-06-14T00:00:00"/>
    <x v="0"/>
    <n v="15"/>
    <x v="0"/>
    <s v="Yes"/>
    <x v="0"/>
    <s v="Yes"/>
    <n v="20"/>
    <n v="15"/>
    <n v="50"/>
  </r>
  <r>
    <n v="3341"/>
    <s v="Yago Pereira"/>
    <x v="2"/>
    <d v="2024-06-15T00:00:00"/>
    <x v="1"/>
    <n v="10"/>
    <x v="0"/>
    <s v="No"/>
    <x v="1"/>
    <s v="Yes"/>
    <n v="20"/>
    <n v="5"/>
    <n v="25"/>
  </r>
  <r>
    <n v="3342"/>
    <s v="Zilda Ferreira"/>
    <x v="1"/>
    <d v="2024-06-16T00:00:00"/>
    <x v="0"/>
    <n v="5"/>
    <x v="1"/>
    <s v="No"/>
    <x v="1"/>
    <s v="No"/>
    <n v="0"/>
    <n v="0"/>
    <n v="5"/>
  </r>
  <r>
    <n v="3343"/>
    <s v="Amanda Lopes"/>
    <x v="0"/>
    <d v="2024-06-17T00:00:00"/>
    <x v="1"/>
    <n v="15"/>
    <x v="2"/>
    <s v="Yes"/>
    <x v="0"/>
    <s v="Yes"/>
    <n v="20"/>
    <n v="20"/>
    <n v="45"/>
  </r>
  <r>
    <n v="3344"/>
    <s v="Bruno Miranda"/>
    <x v="2"/>
    <d v="2024-06-18T00:00:00"/>
    <x v="0"/>
    <n v="10"/>
    <x v="2"/>
    <s v="No"/>
    <x v="1"/>
    <s v="Yes"/>
    <n v="20"/>
    <n v="12"/>
    <n v="18"/>
  </r>
  <r>
    <n v="3345"/>
    <s v="Célia Torres"/>
    <x v="1"/>
    <d v="2024-06-19T00:00:00"/>
    <x v="1"/>
    <n v="5"/>
    <x v="0"/>
    <s v="No"/>
    <x v="1"/>
    <s v="No"/>
    <n v="0"/>
    <n v="2"/>
    <n v="3"/>
  </r>
  <r>
    <n v="3346"/>
    <s v="Diogo Souza"/>
    <x v="0"/>
    <d v="2024-06-20T00:00:00"/>
    <x v="0"/>
    <n v="15"/>
    <x v="1"/>
    <s v="Yes"/>
    <x v="0"/>
    <s v="Yes"/>
    <n v="20"/>
    <n v="5"/>
    <n v="60"/>
  </r>
  <r>
    <n v="3347"/>
    <s v="Elisa Castro"/>
    <x v="2"/>
    <d v="2024-06-21T00:00:00"/>
    <x v="1"/>
    <n v="10"/>
    <x v="0"/>
    <s v="No"/>
    <x v="1"/>
    <s v="Yes"/>
    <n v="20"/>
    <n v="10"/>
    <n v="20"/>
  </r>
  <r>
    <n v="3348"/>
    <s v="Fátima Lima"/>
    <x v="1"/>
    <d v="2024-06-22T00:00:00"/>
    <x v="0"/>
    <n v="5"/>
    <x v="2"/>
    <s v="No"/>
    <x v="1"/>
    <s v="No"/>
    <n v="0"/>
    <n v="0"/>
    <n v="5"/>
  </r>
  <r>
    <n v="3349"/>
    <s v="Geraldo Ribeiro"/>
    <x v="0"/>
    <d v="2024-06-23T00:00:00"/>
    <x v="1"/>
    <n v="15"/>
    <x v="0"/>
    <s v="Yes"/>
    <x v="0"/>
    <s v="Yes"/>
    <n v="20"/>
    <n v="3"/>
    <n v="62"/>
  </r>
  <r>
    <n v="3350"/>
    <s v="Hélio Martins"/>
    <x v="2"/>
    <d v="2024-06-24T00:00:00"/>
    <x v="0"/>
    <n v="10"/>
    <x v="1"/>
    <s v="No"/>
    <x v="1"/>
    <s v="Yes"/>
    <n v="20"/>
    <n v="15"/>
    <n v="15"/>
  </r>
  <r>
    <n v="3351"/>
    <s v="Íris Santos"/>
    <x v="1"/>
    <d v="2024-06-25T00:00:00"/>
    <x v="1"/>
    <n v="5"/>
    <x v="0"/>
    <s v="No"/>
    <x v="1"/>
    <s v="No"/>
    <n v="0"/>
    <n v="1"/>
    <n v="4"/>
  </r>
  <r>
    <n v="3352"/>
    <s v="João Marcelo"/>
    <x v="0"/>
    <d v="2024-06-26T00:00:00"/>
    <x v="0"/>
    <n v="15"/>
    <x v="2"/>
    <s v="Yes"/>
    <x v="0"/>
    <s v="Yes"/>
    <n v="20"/>
    <n v="7"/>
    <n v="58"/>
  </r>
  <r>
    <n v="3353"/>
    <s v="Larissa Gomes"/>
    <x v="2"/>
    <d v="2024-06-27T00:00:00"/>
    <x v="1"/>
    <n v="10"/>
    <x v="0"/>
    <s v="No"/>
    <x v="1"/>
    <s v="Yes"/>
    <n v="20"/>
    <n v="10"/>
    <n v="20"/>
  </r>
  <r>
    <n v="3354"/>
    <s v="Márcio Silva"/>
    <x v="1"/>
    <d v="2024-06-28T00:00:00"/>
    <x v="0"/>
    <n v="5"/>
    <x v="1"/>
    <s v="No"/>
    <x v="1"/>
    <s v="No"/>
    <n v="0"/>
    <n v="0"/>
    <n v="5"/>
  </r>
  <r>
    <n v="3355"/>
    <s v="Nadia Costa"/>
    <x v="0"/>
    <d v="2024-06-29T00:00:00"/>
    <x v="1"/>
    <n v="15"/>
    <x v="0"/>
    <s v="Yes"/>
    <x v="0"/>
    <s v="Yes"/>
    <n v="20"/>
    <n v="20"/>
    <n v="45"/>
  </r>
  <r>
    <n v="3356"/>
    <s v="Oscar Almeida"/>
    <x v="2"/>
    <d v="2024-06-30T00:00:00"/>
    <x v="0"/>
    <n v="10"/>
    <x v="2"/>
    <s v="No"/>
    <x v="1"/>
    <s v="Yes"/>
    <n v="20"/>
    <n v="15"/>
    <n v="15"/>
  </r>
  <r>
    <n v="3357"/>
    <s v="Patricia Soares"/>
    <x v="1"/>
    <d v="2024-07-01T00:00:00"/>
    <x v="1"/>
    <n v="5"/>
    <x v="0"/>
    <s v="No"/>
    <x v="1"/>
    <s v="No"/>
    <n v="0"/>
    <n v="1"/>
    <n v="4"/>
  </r>
  <r>
    <n v="3358"/>
    <s v="Quênia Barros"/>
    <x v="0"/>
    <d v="2024-07-02T00:00:00"/>
    <x v="0"/>
    <n v="15"/>
    <x v="1"/>
    <s v="Yes"/>
    <x v="0"/>
    <s v="Yes"/>
    <n v="20"/>
    <n v="3"/>
    <n v="62"/>
  </r>
  <r>
    <n v="3359"/>
    <s v="Rafael Torres"/>
    <x v="2"/>
    <d v="2024-07-03T00:00:00"/>
    <x v="1"/>
    <n v="10"/>
    <x v="0"/>
    <s v="No"/>
    <x v="1"/>
    <s v="Yes"/>
    <n v="20"/>
    <n v="10"/>
    <n v="20"/>
  </r>
  <r>
    <n v="3360"/>
    <s v="Silvia Nascimento"/>
    <x v="1"/>
    <d v="2024-07-04T00:00:00"/>
    <x v="0"/>
    <n v="5"/>
    <x v="2"/>
    <s v="No"/>
    <x v="1"/>
    <s v="No"/>
    <n v="0"/>
    <n v="0"/>
    <n v="5"/>
  </r>
  <r>
    <n v="3361"/>
    <s v="Tiago Mendes"/>
    <x v="0"/>
    <d v="2024-07-05T00:00:00"/>
    <x v="1"/>
    <n v="15"/>
    <x v="0"/>
    <s v="Yes"/>
    <x v="0"/>
    <s v="Yes"/>
    <n v="20"/>
    <n v="15"/>
    <n v="50"/>
  </r>
  <r>
    <n v="3362"/>
    <s v="Ursula Silva"/>
    <x v="2"/>
    <d v="2024-07-06T00:00:00"/>
    <x v="0"/>
    <n v="10"/>
    <x v="1"/>
    <s v="No"/>
    <x v="1"/>
    <s v="Yes"/>
    <n v="20"/>
    <n v="15"/>
    <n v="15"/>
  </r>
  <r>
    <n v="3363"/>
    <s v="Vanessa Moraes"/>
    <x v="1"/>
    <d v="2024-07-07T00:00:00"/>
    <x v="1"/>
    <n v="5"/>
    <x v="0"/>
    <s v="No"/>
    <x v="1"/>
    <s v="No"/>
    <n v="0"/>
    <n v="1"/>
    <n v="4"/>
  </r>
  <r>
    <n v="3364"/>
    <s v="Waldir Junior"/>
    <x v="0"/>
    <d v="2024-07-08T00:00:00"/>
    <x v="0"/>
    <n v="15"/>
    <x v="2"/>
    <s v="Yes"/>
    <x v="0"/>
    <s v="Yes"/>
    <n v="20"/>
    <n v="7"/>
    <n v="58"/>
  </r>
  <r>
    <n v="3365"/>
    <s v="Xavier Lopes"/>
    <x v="2"/>
    <d v="2024-07-09T00:00:00"/>
    <x v="1"/>
    <n v="10"/>
    <x v="0"/>
    <s v="No"/>
    <x v="1"/>
    <s v="Yes"/>
    <n v="20"/>
    <n v="10"/>
    <n v="20"/>
  </r>
  <r>
    <n v="3366"/>
    <s v="Yolanda Freitas"/>
    <x v="1"/>
    <d v="2024-07-10T00:00:00"/>
    <x v="0"/>
    <n v="5"/>
    <x v="0"/>
    <s v="No"/>
    <x v="1"/>
    <s v="No"/>
    <n v="0"/>
    <n v="0"/>
    <n v="5"/>
  </r>
  <r>
    <n v="3367"/>
    <s v="Zacarias Nunes"/>
    <x v="0"/>
    <d v="2024-07-11T00:00:00"/>
    <x v="1"/>
    <n v="15"/>
    <x v="2"/>
    <s v="Yes"/>
    <x v="0"/>
    <s v="Yes"/>
    <n v="20"/>
    <n v="7"/>
    <n v="58"/>
  </r>
  <r>
    <n v="3368"/>
    <s v="Ana Clara Barreto"/>
    <x v="2"/>
    <d v="2024-07-12T00:00:00"/>
    <x v="0"/>
    <n v="10"/>
    <x v="1"/>
    <s v="No"/>
    <x v="1"/>
    <s v="Yes"/>
    <n v="20"/>
    <n v="10"/>
    <n v="20"/>
  </r>
  <r>
    <n v="3369"/>
    <s v="Bruno Henrique"/>
    <x v="1"/>
    <d v="2024-07-13T00:00:00"/>
    <x v="1"/>
    <n v="5"/>
    <x v="2"/>
    <s v="No"/>
    <x v="1"/>
    <s v="No"/>
    <n v="0"/>
    <n v="1"/>
    <n v="4"/>
  </r>
  <r>
    <n v="3370"/>
    <s v="Carlos Eduardo"/>
    <x v="0"/>
    <d v="2024-07-14T00:00:00"/>
    <x v="0"/>
    <n v="15"/>
    <x v="0"/>
    <s v="Yes"/>
    <x v="0"/>
    <s v="Yes"/>
    <n v="20"/>
    <n v="15"/>
    <n v="50"/>
  </r>
  <r>
    <n v="3371"/>
    <s v="Débora Lima"/>
    <x v="2"/>
    <d v="2024-07-15T00:00:00"/>
    <x v="1"/>
    <n v="10"/>
    <x v="0"/>
    <s v="No"/>
    <x v="1"/>
    <s v="Yes"/>
    <n v="20"/>
    <n v="5"/>
    <n v="25"/>
  </r>
  <r>
    <n v="3372"/>
    <s v="Elisa Neves"/>
    <x v="1"/>
    <d v="2024-07-16T00:00:00"/>
    <x v="0"/>
    <n v="5"/>
    <x v="1"/>
    <s v="No"/>
    <x v="1"/>
    <s v="No"/>
    <n v="0"/>
    <n v="0"/>
    <n v="5"/>
  </r>
  <r>
    <n v="3373"/>
    <s v="Fabiano Gomes"/>
    <x v="0"/>
    <d v="2024-07-17T00:00:00"/>
    <x v="1"/>
    <n v="15"/>
    <x v="2"/>
    <s v="Yes"/>
    <x v="0"/>
    <s v="Yes"/>
    <n v="20"/>
    <n v="20"/>
    <n v="45"/>
  </r>
  <r>
    <n v="3374"/>
    <s v="Gisele Oliveira"/>
    <x v="2"/>
    <d v="2024-07-18T00:00:00"/>
    <x v="0"/>
    <n v="10"/>
    <x v="2"/>
    <s v="No"/>
    <x v="1"/>
    <s v="Yes"/>
    <n v="20"/>
    <n v="12"/>
    <n v="18"/>
  </r>
  <r>
    <n v="3375"/>
    <s v="Héctor Silva"/>
    <x v="1"/>
    <d v="2024-07-19T00:00:00"/>
    <x v="1"/>
    <n v="5"/>
    <x v="0"/>
    <s v="No"/>
    <x v="1"/>
    <s v="No"/>
    <n v="0"/>
    <n v="2"/>
    <n v="3"/>
  </r>
  <r>
    <n v="3376"/>
    <s v="Igor Martins"/>
    <x v="0"/>
    <d v="2024-07-20T00:00:00"/>
    <x v="0"/>
    <n v="15"/>
    <x v="1"/>
    <s v="Yes"/>
    <x v="0"/>
    <s v="Yes"/>
    <n v="20"/>
    <n v="5"/>
    <n v="60"/>
  </r>
  <r>
    <n v="3377"/>
    <s v="Joana Figueiredo"/>
    <x v="2"/>
    <d v="2024-07-21T00:00:00"/>
    <x v="1"/>
    <n v="10"/>
    <x v="0"/>
    <s v="No"/>
    <x v="1"/>
    <s v="Yes"/>
    <n v="20"/>
    <n v="10"/>
    <n v="20"/>
  </r>
  <r>
    <n v="3378"/>
    <s v="Kleber Machado"/>
    <x v="1"/>
    <d v="2024-07-22T00:00:00"/>
    <x v="0"/>
    <n v="5"/>
    <x v="2"/>
    <s v="No"/>
    <x v="1"/>
    <s v="No"/>
    <n v="0"/>
    <n v="0"/>
    <n v="5"/>
  </r>
  <r>
    <n v="3379"/>
    <s v="Luciana Santos"/>
    <x v="0"/>
    <d v="2024-07-23T00:00:00"/>
    <x v="1"/>
    <n v="15"/>
    <x v="0"/>
    <s v="Yes"/>
    <x v="0"/>
    <s v="Yes"/>
    <n v="20"/>
    <n v="3"/>
    <n v="62"/>
  </r>
  <r>
    <n v="3380"/>
    <s v="Marcos Teixeira"/>
    <x v="2"/>
    <d v="2024-07-24T00:00:00"/>
    <x v="0"/>
    <n v="10"/>
    <x v="1"/>
    <s v="No"/>
    <x v="1"/>
    <s v="Yes"/>
    <n v="20"/>
    <n v="15"/>
    <n v="15"/>
  </r>
  <r>
    <n v="3381"/>
    <s v="Natalia Costa"/>
    <x v="1"/>
    <d v="2024-07-25T00:00:00"/>
    <x v="1"/>
    <n v="5"/>
    <x v="0"/>
    <s v="No"/>
    <x v="1"/>
    <s v="No"/>
    <n v="0"/>
    <n v="1"/>
    <n v="4"/>
  </r>
  <r>
    <n v="3382"/>
    <s v="Oscar Ribeiro"/>
    <x v="0"/>
    <d v="2024-07-26T00:00:00"/>
    <x v="0"/>
    <n v="15"/>
    <x v="2"/>
    <s v="Yes"/>
    <x v="0"/>
    <s v="Yes"/>
    <n v="20"/>
    <n v="7"/>
    <n v="58"/>
  </r>
  <r>
    <n v="3383"/>
    <s v="Patricia Almeida"/>
    <x v="2"/>
    <d v="2024-07-27T00:00:00"/>
    <x v="1"/>
    <n v="10"/>
    <x v="0"/>
    <s v="No"/>
    <x v="1"/>
    <s v="Yes"/>
    <n v="20"/>
    <n v="10"/>
    <n v="20"/>
  </r>
  <r>
    <n v="3384"/>
    <s v="Quirino Junior"/>
    <x v="1"/>
    <d v="2024-07-28T00:00:00"/>
    <x v="0"/>
    <n v="5"/>
    <x v="1"/>
    <s v="No"/>
    <x v="1"/>
    <s v="No"/>
    <n v="0"/>
    <n v="0"/>
    <n v="5"/>
  </r>
  <r>
    <n v="3385"/>
    <s v="Renata Machado"/>
    <x v="0"/>
    <d v="2024-07-29T00:00:00"/>
    <x v="1"/>
    <n v="15"/>
    <x v="0"/>
    <s v="Yes"/>
    <x v="0"/>
    <s v="Yes"/>
    <n v="20"/>
    <n v="20"/>
    <n v="45"/>
  </r>
  <r>
    <n v="3386"/>
    <s v="Sônia Alves"/>
    <x v="2"/>
    <d v="2024-07-30T00:00:00"/>
    <x v="0"/>
    <n v="10"/>
    <x v="2"/>
    <s v="No"/>
    <x v="1"/>
    <s v="Yes"/>
    <n v="20"/>
    <n v="15"/>
    <n v="15"/>
  </r>
  <r>
    <n v="3387"/>
    <s v="Tiago Nunes"/>
    <x v="1"/>
    <d v="2024-07-31T00:00:00"/>
    <x v="1"/>
    <n v="5"/>
    <x v="0"/>
    <s v="No"/>
    <x v="1"/>
    <s v="No"/>
    <n v="0"/>
    <n v="1"/>
    <n v="4"/>
  </r>
  <r>
    <n v="3388"/>
    <s v="Ulysses Pereira"/>
    <x v="0"/>
    <d v="2024-08-01T00:00:00"/>
    <x v="0"/>
    <n v="15"/>
    <x v="1"/>
    <s v="Yes"/>
    <x v="0"/>
    <s v="Yes"/>
    <n v="20"/>
    <n v="3"/>
    <n v="62"/>
  </r>
  <r>
    <n v="3389"/>
    <s v="Vanessa Lima"/>
    <x v="2"/>
    <d v="2024-08-02T00:00:00"/>
    <x v="1"/>
    <n v="10"/>
    <x v="0"/>
    <s v="No"/>
    <x v="1"/>
    <s v="Yes"/>
    <n v="20"/>
    <n v="10"/>
    <n v="20"/>
  </r>
  <r>
    <n v="3390"/>
    <s v="Wagner Santos"/>
    <x v="1"/>
    <d v="2024-08-03T00:00:00"/>
    <x v="0"/>
    <n v="5"/>
    <x v="2"/>
    <s v="No"/>
    <x v="1"/>
    <s v="No"/>
    <n v="0"/>
    <n v="0"/>
    <n v="5"/>
  </r>
  <r>
    <n v="3391"/>
    <s v="Xuxa Meneghel"/>
    <x v="0"/>
    <d v="2024-08-04T00:00:00"/>
    <x v="1"/>
    <n v="15"/>
    <x v="0"/>
    <s v="Yes"/>
    <x v="0"/>
    <s v="Yes"/>
    <n v="20"/>
    <n v="15"/>
    <n v="50"/>
  </r>
  <r>
    <n v="3392"/>
    <s v="Yasmin Silva"/>
    <x v="2"/>
    <d v="2024-08-05T00:00:00"/>
    <x v="0"/>
    <n v="10"/>
    <x v="1"/>
    <s v="No"/>
    <x v="1"/>
    <s v="Yes"/>
    <n v="20"/>
    <n v="15"/>
    <n v="15"/>
  </r>
  <r>
    <n v="3393"/>
    <s v="Zacarias de Souza"/>
    <x v="1"/>
    <d v="2024-08-06T00:00:00"/>
    <x v="1"/>
    <n v="5"/>
    <x v="0"/>
    <s v="No"/>
    <x v="1"/>
    <s v="No"/>
    <n v="0"/>
    <n v="1"/>
    <n v="4"/>
  </r>
  <r>
    <n v="3394"/>
    <s v="André Lima"/>
    <x v="0"/>
    <d v="2024-08-07T00:00:00"/>
    <x v="0"/>
    <n v="15"/>
    <x v="2"/>
    <s v="Yes"/>
    <x v="0"/>
    <s v="Yes"/>
    <n v="20"/>
    <n v="7"/>
    <n v="58"/>
  </r>
  <r>
    <n v="3395"/>
    <s v="Bianca Freitas"/>
    <x v="2"/>
    <d v="2024-08-08T00:00:00"/>
    <x v="1"/>
    <n v="10"/>
    <x v="0"/>
    <s v="No"/>
    <x v="1"/>
    <s v="Yes"/>
    <n v="20"/>
    <n v="10"/>
    <n v="20"/>
  </r>
  <r>
    <n v="3396"/>
    <s v="Caio Mendes"/>
    <x v="1"/>
    <d v="2024-08-09T00:00:00"/>
    <x v="0"/>
    <n v="5"/>
    <x v="1"/>
    <s v="No"/>
    <x v="1"/>
    <s v="No"/>
    <n v="0"/>
    <n v="0"/>
    <n v="5"/>
  </r>
  <r>
    <n v="3397"/>
    <s v="Daniela Moura"/>
    <x v="0"/>
    <d v="2024-08-10T00:00:00"/>
    <x v="1"/>
    <n v="15"/>
    <x v="0"/>
    <s v="Yes"/>
    <x v="0"/>
    <s v="Yes"/>
    <n v="20"/>
    <n v="20"/>
    <n v="45"/>
  </r>
  <r>
    <n v="3398"/>
    <s v="Eduardo Costa"/>
    <x v="2"/>
    <d v="2024-08-11T00:00:00"/>
    <x v="0"/>
    <n v="10"/>
    <x v="2"/>
    <s v="No"/>
    <x v="1"/>
    <s v="Yes"/>
    <n v="20"/>
    <n v="15"/>
    <n v="15"/>
  </r>
  <r>
    <n v="3399"/>
    <s v="Fernanda Gomes"/>
    <x v="1"/>
    <d v="2024-08-12T00:00:00"/>
    <x v="1"/>
    <n v="5"/>
    <x v="0"/>
    <s v="No"/>
    <x v="1"/>
    <s v="No"/>
    <n v="0"/>
    <n v="1"/>
    <n v="4"/>
  </r>
  <r>
    <n v="3400"/>
    <s v="Guilherme Souza"/>
    <x v="0"/>
    <d v="2024-08-13T00:00:00"/>
    <x v="0"/>
    <n v="15"/>
    <x v="1"/>
    <s v="Yes"/>
    <x v="0"/>
    <s v="Yes"/>
    <n v="20"/>
    <n v="5"/>
    <n v="60"/>
  </r>
  <r>
    <n v="3401"/>
    <s v="Helena Ribeiro"/>
    <x v="2"/>
    <d v="2024-08-14T00:00:00"/>
    <x v="1"/>
    <n v="10"/>
    <x v="0"/>
    <s v="No"/>
    <x v="1"/>
    <s v="Yes"/>
    <n v="20"/>
    <n v="10"/>
    <n v="20"/>
  </r>
  <r>
    <n v="3402"/>
    <s v="Igor Santos"/>
    <x v="1"/>
    <d v="2024-08-15T00:00:00"/>
    <x v="0"/>
    <n v="5"/>
    <x v="2"/>
    <s v="No"/>
    <x v="1"/>
    <s v="No"/>
    <n v="0"/>
    <n v="0"/>
    <n v="5"/>
  </r>
  <r>
    <n v="3403"/>
    <s v="João Carvalho"/>
    <x v="0"/>
    <d v="2024-08-16T00:00:00"/>
    <x v="1"/>
    <n v="15"/>
    <x v="0"/>
    <s v="Yes"/>
    <x v="0"/>
    <s v="Yes"/>
    <n v="20"/>
    <n v="3"/>
    <n v="62"/>
  </r>
  <r>
    <n v="3404"/>
    <s v="Klara Fagundes"/>
    <x v="2"/>
    <d v="2024-08-17T00:00:00"/>
    <x v="0"/>
    <n v="10"/>
    <x v="1"/>
    <s v="No"/>
    <x v="1"/>
    <s v="Yes"/>
    <n v="20"/>
    <n v="15"/>
    <n v="15"/>
  </r>
  <r>
    <n v="3405"/>
    <s v="Lúcia Mendonça"/>
    <x v="1"/>
    <d v="2024-08-18T00:00:00"/>
    <x v="1"/>
    <n v="5"/>
    <x v="0"/>
    <s v="No"/>
    <x v="1"/>
    <s v="No"/>
    <n v="0"/>
    <n v="1"/>
    <n v="4"/>
  </r>
  <r>
    <n v="3406"/>
    <s v="Marcelo Novaes"/>
    <x v="1"/>
    <d v="2024-08-19T00:00:00"/>
    <x v="0"/>
    <n v="5"/>
    <x v="0"/>
    <s v="No"/>
    <x v="1"/>
    <s v="No"/>
    <n v="0"/>
    <n v="0"/>
    <n v="5"/>
  </r>
  <r>
    <n v="3407"/>
    <s v="Nina Pacheco"/>
    <x v="0"/>
    <d v="2024-08-20T00:00:00"/>
    <x v="1"/>
    <n v="15"/>
    <x v="2"/>
    <s v="Yes"/>
    <x v="0"/>
    <s v="Yes"/>
    <n v="20"/>
    <n v="7"/>
    <n v="58"/>
  </r>
  <r>
    <n v="3408"/>
    <s v="Olívia Rios"/>
    <x v="2"/>
    <d v="2024-08-21T00:00:00"/>
    <x v="0"/>
    <n v="10"/>
    <x v="1"/>
    <s v="No"/>
    <x v="1"/>
    <s v="Yes"/>
    <n v="20"/>
    <n v="10"/>
    <n v="20"/>
  </r>
  <r>
    <n v="3409"/>
    <s v="Paulo Quintana"/>
    <x v="1"/>
    <d v="2024-08-22T00:00:00"/>
    <x v="1"/>
    <n v="5"/>
    <x v="2"/>
    <s v="No"/>
    <x v="1"/>
    <s v="No"/>
    <n v="0"/>
    <n v="1"/>
    <n v="4"/>
  </r>
  <r>
    <n v="3410"/>
    <s v="Raquel Domingos"/>
    <x v="0"/>
    <d v="2024-08-23T00:00:00"/>
    <x v="0"/>
    <n v="15"/>
    <x v="0"/>
    <s v="Yes"/>
    <x v="0"/>
    <s v="Yes"/>
    <n v="20"/>
    <n v="15"/>
    <n v="50"/>
  </r>
  <r>
    <n v="3411"/>
    <s v="Samuel Viana"/>
    <x v="2"/>
    <d v="2024-08-24T00:00:00"/>
    <x v="1"/>
    <n v="10"/>
    <x v="0"/>
    <s v="No"/>
    <x v="1"/>
    <s v="Yes"/>
    <n v="20"/>
    <n v="5"/>
    <n v="25"/>
  </r>
  <r>
    <n v="3412"/>
    <s v="Tatiane Rocha"/>
    <x v="1"/>
    <d v="2024-08-25T00:00:00"/>
    <x v="0"/>
    <n v="5"/>
    <x v="1"/>
    <s v="No"/>
    <x v="1"/>
    <s v="No"/>
    <n v="0"/>
    <n v="0"/>
    <n v="5"/>
  </r>
  <r>
    <n v="3413"/>
    <s v="Ulysses Farias"/>
    <x v="0"/>
    <d v="2024-08-26T00:00:00"/>
    <x v="1"/>
    <n v="15"/>
    <x v="2"/>
    <s v="Yes"/>
    <x v="0"/>
    <s v="Yes"/>
    <n v="20"/>
    <n v="20"/>
    <n v="45"/>
  </r>
  <r>
    <n v="3414"/>
    <s v="Vanessa Moreira"/>
    <x v="2"/>
    <d v="2024-08-27T00:00:00"/>
    <x v="0"/>
    <n v="10"/>
    <x v="2"/>
    <s v="No"/>
    <x v="1"/>
    <s v="Yes"/>
    <n v="20"/>
    <n v="12"/>
    <n v="18"/>
  </r>
  <r>
    <n v="3415"/>
    <s v="William Carvalho"/>
    <x v="1"/>
    <d v="2024-08-28T00:00:00"/>
    <x v="1"/>
    <n v="5"/>
    <x v="0"/>
    <s v="No"/>
    <x v="1"/>
    <s v="No"/>
    <n v="0"/>
    <n v="2"/>
    <n v="3"/>
  </r>
  <r>
    <n v="3416"/>
    <s v="Ximena Barros"/>
    <x v="0"/>
    <d v="2024-08-29T00:00:00"/>
    <x v="0"/>
    <n v="15"/>
    <x v="1"/>
    <s v="Yes"/>
    <x v="0"/>
    <s v="Yes"/>
    <n v="20"/>
    <n v="5"/>
    <n v="60"/>
  </r>
  <r>
    <n v="3417"/>
    <s v="Yara Machado"/>
    <x v="2"/>
    <d v="2024-08-30T00:00:00"/>
    <x v="1"/>
    <n v="10"/>
    <x v="0"/>
    <s v="No"/>
    <x v="1"/>
    <s v="Yes"/>
    <n v="20"/>
    <n v="10"/>
    <n v="20"/>
  </r>
  <r>
    <n v="3418"/>
    <s v="Zacarias Costa"/>
    <x v="1"/>
    <d v="2024-08-31T00:00:00"/>
    <x v="0"/>
    <n v="5"/>
    <x v="2"/>
    <s v="No"/>
    <x v="1"/>
    <s v="No"/>
    <n v="0"/>
    <n v="0"/>
    <n v="5"/>
  </r>
  <r>
    <n v="3419"/>
    <s v="André Lopes"/>
    <x v="0"/>
    <d v="2024-09-01T00:00:00"/>
    <x v="1"/>
    <n v="15"/>
    <x v="0"/>
    <s v="Yes"/>
    <x v="0"/>
    <s v="Yes"/>
    <n v="20"/>
    <n v="3"/>
    <n v="62"/>
  </r>
  <r>
    <n v="3420"/>
    <s v="Beatriz Souza"/>
    <x v="2"/>
    <d v="2024-09-02T00:00:00"/>
    <x v="0"/>
    <n v="10"/>
    <x v="1"/>
    <s v="No"/>
    <x v="1"/>
    <s v="Yes"/>
    <n v="20"/>
    <n v="15"/>
    <n v="15"/>
  </r>
  <r>
    <n v="3421"/>
    <s v="Caio Pereira"/>
    <x v="1"/>
    <d v="2024-09-03T00:00:00"/>
    <x v="1"/>
    <n v="5"/>
    <x v="0"/>
    <s v="No"/>
    <x v="1"/>
    <s v="No"/>
    <n v="0"/>
    <n v="1"/>
    <n v="4"/>
  </r>
  <r>
    <n v="3422"/>
    <s v="Daniela Araújo"/>
    <x v="0"/>
    <d v="2024-09-04T00:00:00"/>
    <x v="0"/>
    <n v="15"/>
    <x v="2"/>
    <s v="Yes"/>
    <x v="0"/>
    <s v="Yes"/>
    <n v="20"/>
    <n v="7"/>
    <n v="58"/>
  </r>
  <r>
    <n v="3423"/>
    <s v="Eduardo Santos"/>
    <x v="2"/>
    <d v="2024-09-05T00:00:00"/>
    <x v="1"/>
    <n v="10"/>
    <x v="0"/>
    <s v="No"/>
    <x v="1"/>
    <s v="Yes"/>
    <n v="20"/>
    <n v="10"/>
    <n v="20"/>
  </r>
  <r>
    <n v="3424"/>
    <s v="Fernanda Lima"/>
    <x v="1"/>
    <d v="2024-09-06T00:00:00"/>
    <x v="0"/>
    <n v="5"/>
    <x v="1"/>
    <s v="No"/>
    <x v="1"/>
    <s v="No"/>
    <n v="0"/>
    <n v="0"/>
    <n v="5"/>
  </r>
  <r>
    <n v="3425"/>
    <s v="Gabriel Teixeira"/>
    <x v="0"/>
    <d v="2024-09-07T00:00:00"/>
    <x v="1"/>
    <n v="15"/>
    <x v="0"/>
    <s v="Yes"/>
    <x v="0"/>
    <s v="Yes"/>
    <n v="20"/>
    <n v="20"/>
    <n v="45"/>
  </r>
  <r>
    <n v="3426"/>
    <s v="Helena Ribeiro"/>
    <x v="2"/>
    <d v="2024-09-08T00:00:00"/>
    <x v="0"/>
    <n v="10"/>
    <x v="2"/>
    <s v="No"/>
    <x v="1"/>
    <s v="Yes"/>
    <n v="20"/>
    <n v="15"/>
    <n v="15"/>
  </r>
  <r>
    <n v="3427"/>
    <s v="Igor Mendes"/>
    <x v="1"/>
    <d v="2024-09-09T00:00:00"/>
    <x v="1"/>
    <n v="5"/>
    <x v="0"/>
    <s v="No"/>
    <x v="1"/>
    <s v="No"/>
    <n v="0"/>
    <n v="1"/>
    <n v="4"/>
  </r>
  <r>
    <n v="3428"/>
    <s v="Joana Silveira"/>
    <x v="0"/>
    <d v="2024-09-10T00:00:00"/>
    <x v="0"/>
    <n v="15"/>
    <x v="1"/>
    <s v="Yes"/>
    <x v="0"/>
    <s v="Yes"/>
    <n v="20"/>
    <n v="3"/>
    <n v="62"/>
  </r>
  <r>
    <n v="3429"/>
    <s v="Lucas Martins"/>
    <x v="2"/>
    <d v="2024-09-11T00:00:00"/>
    <x v="1"/>
    <n v="10"/>
    <x v="0"/>
    <s v="No"/>
    <x v="1"/>
    <s v="Yes"/>
    <n v="20"/>
    <n v="10"/>
    <n v="20"/>
  </r>
  <r>
    <n v="3430"/>
    <s v="Marcela Gouveia"/>
    <x v="1"/>
    <d v="2024-09-12T00:00:00"/>
    <x v="0"/>
    <n v="5"/>
    <x v="2"/>
    <s v="No"/>
    <x v="1"/>
    <s v="No"/>
    <n v="0"/>
    <n v="0"/>
    <n v="5"/>
  </r>
  <r>
    <n v="3431"/>
    <s v="Nicolas Borges"/>
    <x v="0"/>
    <d v="2024-09-13T00:00:00"/>
    <x v="1"/>
    <n v="15"/>
    <x v="0"/>
    <s v="Yes"/>
    <x v="0"/>
    <s v="Yes"/>
    <n v="20"/>
    <n v="15"/>
    <n v="50"/>
  </r>
  <r>
    <n v="3432"/>
    <s v="Olivia Freitas"/>
    <x v="2"/>
    <d v="2024-09-14T00:00:00"/>
    <x v="0"/>
    <n v="10"/>
    <x v="1"/>
    <s v="No"/>
    <x v="1"/>
    <s v="Yes"/>
    <n v="20"/>
    <n v="15"/>
    <n v="15"/>
  </r>
  <r>
    <n v="3433"/>
    <s v="Paulo Nogueira"/>
    <x v="1"/>
    <d v="2024-09-15T00:00:00"/>
    <x v="1"/>
    <n v="5"/>
    <x v="0"/>
    <s v="No"/>
    <x v="1"/>
    <s v="No"/>
    <n v="0"/>
    <n v="1"/>
    <n v="4"/>
  </r>
  <r>
    <n v="3434"/>
    <s v="Raquel Andrade"/>
    <x v="0"/>
    <d v="2024-09-16T00:00:00"/>
    <x v="0"/>
    <n v="15"/>
    <x v="2"/>
    <s v="Yes"/>
    <x v="0"/>
    <s v="Yes"/>
    <n v="20"/>
    <n v="7"/>
    <n v="58"/>
  </r>
  <r>
    <n v="3435"/>
    <s v="Sônia Carvalho"/>
    <x v="2"/>
    <d v="2024-09-17T00:00:00"/>
    <x v="1"/>
    <n v="10"/>
    <x v="0"/>
    <s v="No"/>
    <x v="1"/>
    <s v="Yes"/>
    <n v="20"/>
    <n v="10"/>
    <n v="20"/>
  </r>
  <r>
    <n v="3436"/>
    <s v="Tiago Rodrigues"/>
    <x v="1"/>
    <d v="2024-09-18T00:00:00"/>
    <x v="0"/>
    <n v="5"/>
    <x v="0"/>
    <s v="No"/>
    <x v="1"/>
    <s v="No"/>
    <n v="0"/>
    <n v="0"/>
    <n v="5"/>
  </r>
  <r>
    <n v="3437"/>
    <s v="Ursula Monteiro"/>
    <x v="0"/>
    <d v="2024-09-19T00:00:00"/>
    <x v="1"/>
    <n v="15"/>
    <x v="2"/>
    <s v="Yes"/>
    <x v="0"/>
    <s v="Yes"/>
    <n v="20"/>
    <n v="7"/>
    <n v="58"/>
  </r>
  <r>
    <n v="3438"/>
    <s v="Vanessa Pereira"/>
    <x v="2"/>
    <d v="2024-09-20T00:00:00"/>
    <x v="0"/>
    <n v="10"/>
    <x v="1"/>
    <s v="No"/>
    <x v="1"/>
    <s v="Yes"/>
    <n v="20"/>
    <n v="10"/>
    <n v="20"/>
  </r>
  <r>
    <n v="3439"/>
    <s v="Walter Silva"/>
    <x v="1"/>
    <d v="2024-09-21T00:00:00"/>
    <x v="1"/>
    <n v="5"/>
    <x v="2"/>
    <s v="No"/>
    <x v="1"/>
    <s v="No"/>
    <n v="0"/>
    <n v="1"/>
    <n v="4"/>
  </r>
  <r>
    <n v="3440"/>
    <s v="Xavier Almeida"/>
    <x v="0"/>
    <d v="2024-09-22T00:00:00"/>
    <x v="0"/>
    <n v="15"/>
    <x v="0"/>
    <s v="Yes"/>
    <x v="0"/>
    <s v="Yes"/>
    <n v="20"/>
    <n v="15"/>
    <n v="50"/>
  </r>
  <r>
    <n v="3441"/>
    <s v="Yasmine Correia"/>
    <x v="2"/>
    <d v="2024-09-23T00:00:00"/>
    <x v="1"/>
    <n v="10"/>
    <x v="0"/>
    <s v="No"/>
    <x v="1"/>
    <s v="Yes"/>
    <n v="20"/>
    <n v="5"/>
    <n v="25"/>
  </r>
  <r>
    <n v="3442"/>
    <s v="Zacarias Almeida"/>
    <x v="1"/>
    <d v="2024-09-24T00:00:00"/>
    <x v="0"/>
    <n v="5"/>
    <x v="1"/>
    <s v="No"/>
    <x v="1"/>
    <s v="No"/>
    <n v="0"/>
    <n v="0"/>
    <n v="5"/>
  </r>
  <r>
    <n v="3443"/>
    <s v="Amanda Costa"/>
    <x v="0"/>
    <d v="2024-09-25T00:00:00"/>
    <x v="1"/>
    <n v="15"/>
    <x v="2"/>
    <s v="Yes"/>
    <x v="0"/>
    <s v="Yes"/>
    <n v="20"/>
    <n v="20"/>
    <n v="45"/>
  </r>
  <r>
    <n v="3444"/>
    <s v="Bruno Ferreira"/>
    <x v="2"/>
    <d v="2024-09-26T00:00:00"/>
    <x v="0"/>
    <n v="10"/>
    <x v="2"/>
    <s v="No"/>
    <x v="1"/>
    <s v="Yes"/>
    <n v="20"/>
    <n v="12"/>
    <n v="18"/>
  </r>
  <r>
    <n v="3445"/>
    <s v="Carla Dias"/>
    <x v="1"/>
    <d v="2024-09-27T00:00:00"/>
    <x v="1"/>
    <n v="5"/>
    <x v="0"/>
    <s v="No"/>
    <x v="1"/>
    <s v="No"/>
    <n v="0"/>
    <n v="2"/>
    <n v="3"/>
  </r>
  <r>
    <n v="3446"/>
    <s v="Diogo Martins"/>
    <x v="0"/>
    <d v="2024-09-28T00:00:00"/>
    <x v="0"/>
    <n v="15"/>
    <x v="1"/>
    <s v="Yes"/>
    <x v="0"/>
    <s v="Yes"/>
    <n v="20"/>
    <n v="5"/>
    <n v="60"/>
  </r>
  <r>
    <n v="3447"/>
    <s v="Elisa Campos"/>
    <x v="2"/>
    <d v="2024-09-29T00:00:00"/>
    <x v="1"/>
    <n v="10"/>
    <x v="0"/>
    <s v="No"/>
    <x v="1"/>
    <s v="Yes"/>
    <n v="20"/>
    <n v="10"/>
    <n v="20"/>
  </r>
  <r>
    <n v="3448"/>
    <s v="Fabiana Lima"/>
    <x v="1"/>
    <d v="2024-09-30T00:00:00"/>
    <x v="0"/>
    <n v="5"/>
    <x v="2"/>
    <s v="No"/>
    <x v="1"/>
    <s v="No"/>
    <n v="0"/>
    <n v="0"/>
    <n v="5"/>
  </r>
  <r>
    <n v="3449"/>
    <s v="Gabriel Santos"/>
    <x v="0"/>
    <d v="2024-10-01T00:00:00"/>
    <x v="1"/>
    <n v="15"/>
    <x v="0"/>
    <s v="Yes"/>
    <x v="0"/>
    <s v="Yes"/>
    <n v="20"/>
    <n v="3"/>
    <n v="62"/>
  </r>
  <r>
    <n v="3450"/>
    <s v="Helena Ferreira"/>
    <x v="2"/>
    <d v="2024-10-02T00:00:00"/>
    <x v="0"/>
    <n v="10"/>
    <x v="1"/>
    <s v="No"/>
    <x v="1"/>
    <s v="Yes"/>
    <n v="20"/>
    <n v="15"/>
    <n v="15"/>
  </r>
  <r>
    <n v="3451"/>
    <s v="Ígor Nunes"/>
    <x v="1"/>
    <d v="2024-10-03T00:00:00"/>
    <x v="1"/>
    <n v="5"/>
    <x v="0"/>
    <s v="No"/>
    <x v="1"/>
    <s v="No"/>
    <n v="0"/>
    <n v="1"/>
    <n v="4"/>
  </r>
  <r>
    <n v="3452"/>
    <s v="Joana Silveira"/>
    <x v="0"/>
    <d v="2024-10-04T00:00:00"/>
    <x v="0"/>
    <n v="15"/>
    <x v="2"/>
    <s v="Yes"/>
    <x v="0"/>
    <s v="Yes"/>
    <n v="20"/>
    <n v="7"/>
    <n v="58"/>
  </r>
  <r>
    <n v="3453"/>
    <s v="Kléber Oliveira"/>
    <x v="2"/>
    <d v="2024-10-05T00:00:00"/>
    <x v="1"/>
    <n v="10"/>
    <x v="0"/>
    <s v="No"/>
    <x v="1"/>
    <s v="Yes"/>
    <n v="20"/>
    <n v="10"/>
    <n v="20"/>
  </r>
  <r>
    <n v="3454"/>
    <s v="Luciana Morais"/>
    <x v="1"/>
    <d v="2024-10-06T00:00:00"/>
    <x v="0"/>
    <n v="5"/>
    <x v="1"/>
    <s v="No"/>
    <x v="1"/>
    <s v="No"/>
    <n v="0"/>
    <n v="0"/>
    <n v="5"/>
  </r>
  <r>
    <n v="3455"/>
    <s v="Marcos Vinícius"/>
    <x v="0"/>
    <d v="2024-10-07T00:00:00"/>
    <x v="1"/>
    <n v="15"/>
    <x v="0"/>
    <s v="Yes"/>
    <x v="0"/>
    <s v="Yes"/>
    <n v="20"/>
    <n v="20"/>
    <n v="45"/>
  </r>
  <r>
    <n v="3456"/>
    <s v="Natália Barros"/>
    <x v="2"/>
    <d v="2024-10-08T00:00:00"/>
    <x v="0"/>
    <n v="10"/>
    <x v="2"/>
    <s v="No"/>
    <x v="1"/>
    <s v="Yes"/>
    <n v="20"/>
    <n v="15"/>
    <n v="15"/>
  </r>
  <r>
    <n v="3457"/>
    <s v="Oscar Sampaio"/>
    <x v="1"/>
    <d v="2024-10-09T00:00:00"/>
    <x v="1"/>
    <n v="5"/>
    <x v="0"/>
    <s v="No"/>
    <x v="1"/>
    <s v="No"/>
    <n v="0"/>
    <n v="1"/>
    <n v="4"/>
  </r>
  <r>
    <n v="3458"/>
    <s v="Patrícia Leite"/>
    <x v="0"/>
    <d v="2024-10-10T00:00:00"/>
    <x v="0"/>
    <n v="15"/>
    <x v="1"/>
    <s v="Yes"/>
    <x v="0"/>
    <s v="Yes"/>
    <n v="20"/>
    <n v="3"/>
    <n v="62"/>
  </r>
  <r>
    <n v="3459"/>
    <s v="Quênia Rocha"/>
    <x v="2"/>
    <d v="2024-10-11T00:00:00"/>
    <x v="1"/>
    <n v="10"/>
    <x v="0"/>
    <s v="No"/>
    <x v="1"/>
    <s v="Yes"/>
    <n v="20"/>
    <n v="10"/>
    <n v="20"/>
  </r>
  <r>
    <n v="3460"/>
    <s v="Rafael Torres"/>
    <x v="1"/>
    <d v="2024-10-12T00:00:00"/>
    <x v="0"/>
    <n v="5"/>
    <x v="2"/>
    <s v="No"/>
    <x v="1"/>
    <s v="No"/>
    <n v="0"/>
    <n v="0"/>
    <n v="5"/>
  </r>
  <r>
    <n v="3461"/>
    <s v="Sandra Gouveia"/>
    <x v="0"/>
    <d v="2024-10-13T00:00:00"/>
    <x v="1"/>
    <n v="15"/>
    <x v="0"/>
    <s v="Yes"/>
    <x v="0"/>
    <s v="Yes"/>
    <n v="20"/>
    <n v="15"/>
    <n v="50"/>
  </r>
  <r>
    <n v="3462"/>
    <s v="Tiago Lacerda"/>
    <x v="2"/>
    <d v="2024-10-14T00:00:00"/>
    <x v="0"/>
    <n v="10"/>
    <x v="1"/>
    <s v="No"/>
    <x v="1"/>
    <s v="Yes"/>
    <n v="20"/>
    <n v="15"/>
    <n v="15"/>
  </r>
  <r>
    <n v="3463"/>
    <s v="Ursula Fonseca"/>
    <x v="1"/>
    <d v="2024-10-15T00:00:00"/>
    <x v="1"/>
    <n v="5"/>
    <x v="0"/>
    <s v="No"/>
    <x v="1"/>
    <s v="No"/>
    <n v="0"/>
    <n v="1"/>
    <n v="4"/>
  </r>
  <r>
    <n v="3464"/>
    <s v="Vanessa Andrade"/>
    <x v="0"/>
    <d v="2024-10-16T00:00:00"/>
    <x v="0"/>
    <n v="15"/>
    <x v="2"/>
    <s v="Yes"/>
    <x v="0"/>
    <s v="Yes"/>
    <n v="20"/>
    <n v="7"/>
    <n v="58"/>
  </r>
  <r>
    <n v="3465"/>
    <s v="William Castro"/>
    <x v="2"/>
    <d v="2024-10-17T00:00:00"/>
    <x v="1"/>
    <n v="10"/>
    <x v="0"/>
    <s v="No"/>
    <x v="1"/>
    <s v="Yes"/>
    <n v="20"/>
    <n v="10"/>
    <n v="20"/>
  </r>
  <r>
    <n v="3466"/>
    <s v="Xavier Monteiro"/>
    <x v="1"/>
    <d v="2024-10-18T00:00:00"/>
    <x v="0"/>
    <n v="5"/>
    <x v="1"/>
    <s v="No"/>
    <x v="1"/>
    <s v="No"/>
    <n v="0"/>
    <n v="0"/>
    <n v="5"/>
  </r>
  <r>
    <n v="3467"/>
    <s v="Yasmin Figueira"/>
    <x v="0"/>
    <d v="2024-10-19T00:00:00"/>
    <x v="1"/>
    <n v="15"/>
    <x v="0"/>
    <s v="Yes"/>
    <x v="0"/>
    <s v="Yes"/>
    <n v="20"/>
    <n v="15"/>
    <n v="50"/>
  </r>
  <r>
    <n v="3468"/>
    <s v="Zacarias Mendonça"/>
    <x v="2"/>
    <d v="2024-10-20T00:00:00"/>
    <x v="0"/>
    <n v="10"/>
    <x v="2"/>
    <s v="No"/>
    <x v="1"/>
    <s v="Yes"/>
    <n v="20"/>
    <n v="12"/>
    <n v="18"/>
  </r>
  <r>
    <n v="3469"/>
    <s v="Amanda Menezes"/>
    <x v="1"/>
    <d v="2024-10-21T00:00:00"/>
    <x v="1"/>
    <n v="5"/>
    <x v="0"/>
    <s v="No"/>
    <x v="1"/>
    <s v="No"/>
    <n v="0"/>
    <n v="2"/>
    <n v="3"/>
  </r>
  <r>
    <n v="3470"/>
    <s v="Bruno Santos"/>
    <x v="0"/>
    <d v="2024-10-22T00:00:00"/>
    <x v="0"/>
    <n v="15"/>
    <x v="1"/>
    <s v="Yes"/>
    <x v="0"/>
    <s v="Yes"/>
    <n v="20"/>
    <n v="5"/>
    <n v="60"/>
  </r>
  <r>
    <n v="3471"/>
    <s v="Carla Ferreira"/>
    <x v="2"/>
    <d v="2024-10-23T00:00:00"/>
    <x v="1"/>
    <n v="10"/>
    <x v="0"/>
    <s v="No"/>
    <x v="1"/>
    <s v="Yes"/>
    <n v="20"/>
    <n v="10"/>
    <n v="20"/>
  </r>
  <r>
    <n v="3472"/>
    <s v="Diogo Alves"/>
    <x v="1"/>
    <d v="2024-10-24T00:00:00"/>
    <x v="0"/>
    <n v="5"/>
    <x v="2"/>
    <s v="No"/>
    <x v="1"/>
    <s v="No"/>
    <n v="0"/>
    <n v="0"/>
    <n v="5"/>
  </r>
  <r>
    <n v="3473"/>
    <s v="Elisa Neves"/>
    <x v="0"/>
    <d v="2024-10-25T00:00:00"/>
    <x v="1"/>
    <n v="15"/>
    <x v="0"/>
    <s v="Yes"/>
    <x v="0"/>
    <s v="Yes"/>
    <n v="20"/>
    <n v="3"/>
    <n v="62"/>
  </r>
  <r>
    <n v="3474"/>
    <s v="Fabiano Pires"/>
    <x v="2"/>
    <d v="2024-10-26T00:00:00"/>
    <x v="0"/>
    <n v="10"/>
    <x v="1"/>
    <s v="No"/>
    <x v="1"/>
    <s v="Yes"/>
    <n v="20"/>
    <n v="15"/>
    <n v="15"/>
  </r>
  <r>
    <n v="3475"/>
    <s v="Giovana Ribeiro"/>
    <x v="1"/>
    <d v="2024-10-27T00:00:00"/>
    <x v="1"/>
    <n v="5"/>
    <x v="0"/>
    <s v="No"/>
    <x v="1"/>
    <s v="No"/>
    <n v="0"/>
    <n v="1"/>
    <n v="4"/>
  </r>
  <r>
    <n v="3476"/>
    <s v="Hélio Costa"/>
    <x v="0"/>
    <d v="2024-10-28T00:00:00"/>
    <x v="0"/>
    <n v="15"/>
    <x v="2"/>
    <s v="Yes"/>
    <x v="0"/>
    <s v="Yes"/>
    <n v="20"/>
    <n v="7"/>
    <n v="58"/>
  </r>
  <r>
    <n v="3477"/>
    <s v="Íris Loureiro"/>
    <x v="2"/>
    <d v="2024-10-29T00:00:00"/>
    <x v="1"/>
    <n v="10"/>
    <x v="0"/>
    <s v="No"/>
    <x v="1"/>
    <s v="Yes"/>
    <n v="20"/>
    <n v="10"/>
    <n v="20"/>
  </r>
  <r>
    <n v="3478"/>
    <s v="João Pereira"/>
    <x v="1"/>
    <d v="2024-10-30T00:00:00"/>
    <x v="0"/>
    <n v="5"/>
    <x v="1"/>
    <s v="No"/>
    <x v="1"/>
    <s v="No"/>
    <n v="0"/>
    <n v="0"/>
    <n v="5"/>
  </r>
  <r>
    <n v="3479"/>
    <s v="Klara Silva"/>
    <x v="0"/>
    <d v="2024-10-31T00:00:00"/>
    <x v="1"/>
    <n v="15"/>
    <x v="0"/>
    <s v="Yes"/>
    <x v="0"/>
    <s v="Yes"/>
    <n v="20"/>
    <n v="20"/>
    <n v="45"/>
  </r>
  <r>
    <n v="3480"/>
    <s v="Luciana Barros"/>
    <x v="2"/>
    <d v="2024-11-01T00:00:00"/>
    <x v="0"/>
    <n v="10"/>
    <x v="2"/>
    <s v="No"/>
    <x v="1"/>
    <s v="Yes"/>
    <n v="20"/>
    <n v="15"/>
    <n v="15"/>
  </r>
  <r>
    <n v="3481"/>
    <s v="Marcos Gomes"/>
    <x v="1"/>
    <d v="2024-11-02T00:00:00"/>
    <x v="1"/>
    <n v="5"/>
    <x v="0"/>
    <s v="No"/>
    <x v="1"/>
    <s v="No"/>
    <n v="0"/>
    <n v="1"/>
    <n v="4"/>
  </r>
  <r>
    <n v="3482"/>
    <s v="Natália Soares"/>
    <x v="0"/>
    <d v="2024-11-03T00:00:00"/>
    <x v="0"/>
    <n v="15"/>
    <x v="1"/>
    <s v="Yes"/>
    <x v="0"/>
    <s v="Yes"/>
    <n v="20"/>
    <n v="3"/>
    <n v="62"/>
  </r>
  <r>
    <n v="3483"/>
    <s v="Oscar Machado"/>
    <x v="2"/>
    <d v="2024-11-04T00:00:00"/>
    <x v="1"/>
    <n v="10"/>
    <x v="0"/>
    <s v="No"/>
    <x v="1"/>
    <s v="Yes"/>
    <n v="20"/>
    <n v="10"/>
    <n v="20"/>
  </r>
  <r>
    <n v="3484"/>
    <s v="Patrícia Lima"/>
    <x v="1"/>
    <d v="2024-11-05T00:00:00"/>
    <x v="0"/>
    <n v="5"/>
    <x v="2"/>
    <s v="No"/>
    <x v="1"/>
    <s v="No"/>
    <n v="0"/>
    <n v="0"/>
    <n v="5"/>
  </r>
  <r>
    <n v="3485"/>
    <s v="Quirino Neto"/>
    <x v="0"/>
    <d v="2024-11-06T00:00:00"/>
    <x v="1"/>
    <n v="15"/>
    <x v="0"/>
    <s v="Yes"/>
    <x v="0"/>
    <s v="Yes"/>
    <n v="20"/>
    <n v="15"/>
    <n v="50"/>
  </r>
  <r>
    <n v="3486"/>
    <s v="Rafaela Souza"/>
    <x v="1"/>
    <d v="2024-11-07T00:00:00"/>
    <x v="0"/>
    <n v="5"/>
    <x v="0"/>
    <s v="No"/>
    <x v="1"/>
    <s v="No"/>
    <n v="0"/>
    <n v="0"/>
    <n v="5"/>
  </r>
  <r>
    <n v="3487"/>
    <s v="Sandro Almeida"/>
    <x v="0"/>
    <d v="2024-11-08T00:00:00"/>
    <x v="1"/>
    <n v="15"/>
    <x v="2"/>
    <s v="Yes"/>
    <x v="0"/>
    <s v="Yes"/>
    <n v="20"/>
    <n v="7"/>
    <n v="58"/>
  </r>
  <r>
    <n v="3488"/>
    <s v="Tânia Ribeiro"/>
    <x v="2"/>
    <d v="2024-11-09T00:00:00"/>
    <x v="0"/>
    <n v="10"/>
    <x v="1"/>
    <s v="No"/>
    <x v="1"/>
    <s v="Yes"/>
    <n v="20"/>
    <n v="10"/>
    <n v="20"/>
  </r>
  <r>
    <n v="3489"/>
    <s v="Ugo Dias"/>
    <x v="1"/>
    <d v="2024-11-10T00:00:00"/>
    <x v="1"/>
    <n v="5"/>
    <x v="2"/>
    <s v="No"/>
    <x v="1"/>
    <s v="No"/>
    <n v="0"/>
    <n v="1"/>
    <n v="4"/>
  </r>
  <r>
    <n v="3490"/>
    <s v="Valéria Lima"/>
    <x v="0"/>
    <d v="2024-11-11T00:00:00"/>
    <x v="0"/>
    <n v="15"/>
    <x v="0"/>
    <s v="Yes"/>
    <x v="0"/>
    <s v="Yes"/>
    <n v="20"/>
    <n v="15"/>
    <n v="50"/>
  </r>
  <r>
    <n v="3491"/>
    <s v="William Fernandes"/>
    <x v="2"/>
    <d v="2024-11-12T00:00:00"/>
    <x v="1"/>
    <n v="10"/>
    <x v="0"/>
    <s v="No"/>
    <x v="1"/>
    <s v="Yes"/>
    <n v="20"/>
    <n v="5"/>
    <n v="25"/>
  </r>
  <r>
    <n v="3492"/>
    <s v="Xuxa Mendes"/>
    <x v="1"/>
    <d v="2024-11-13T00:00:00"/>
    <x v="0"/>
    <n v="5"/>
    <x v="1"/>
    <s v="No"/>
    <x v="1"/>
    <s v="No"/>
    <n v="0"/>
    <n v="0"/>
    <n v="5"/>
  </r>
  <r>
    <n v="3493"/>
    <s v="Ygor Farias"/>
    <x v="0"/>
    <d v="2024-11-14T00:00:00"/>
    <x v="1"/>
    <n v="15"/>
    <x v="2"/>
    <s v="Yes"/>
    <x v="0"/>
    <s v="Yes"/>
    <n v="20"/>
    <n v="20"/>
    <n v="45"/>
  </r>
  <r>
    <n v="3494"/>
    <s v="Zilda Barros"/>
    <x v="2"/>
    <d v="2024-11-15T00:00:00"/>
    <x v="0"/>
    <n v="10"/>
    <x v="2"/>
    <s v="No"/>
    <x v="1"/>
    <s v="Yes"/>
    <n v="20"/>
    <n v="12"/>
    <n v="18"/>
  </r>
  <r>
    <n v="3495"/>
    <s v="Amanda Santos"/>
    <x v="1"/>
    <d v="2024-11-16T00:00:00"/>
    <x v="1"/>
    <n v="5"/>
    <x v="0"/>
    <s v="No"/>
    <x v="1"/>
    <s v="No"/>
    <n v="0"/>
    <n v="2"/>
    <n v="3"/>
  </r>
  <r>
    <n v="3496"/>
    <s v="Bruno Costa"/>
    <x v="0"/>
    <d v="2024-11-17T00:00:00"/>
    <x v="0"/>
    <n v="15"/>
    <x v="1"/>
    <s v="Yes"/>
    <x v="0"/>
    <s v="Yes"/>
    <n v="20"/>
    <n v="5"/>
    <n v="60"/>
  </r>
  <r>
    <n v="3497"/>
    <s v="Carla Rodrigues"/>
    <x v="2"/>
    <d v="2024-11-18T00:00:00"/>
    <x v="1"/>
    <n v="10"/>
    <x v="0"/>
    <s v="No"/>
    <x v="1"/>
    <s v="Yes"/>
    <n v="20"/>
    <n v="10"/>
    <n v="20"/>
  </r>
  <r>
    <n v="3498"/>
    <s v="Diogo Pereira"/>
    <x v="1"/>
    <d v="2024-11-19T00:00:00"/>
    <x v="0"/>
    <n v="5"/>
    <x v="2"/>
    <s v="No"/>
    <x v="1"/>
    <s v="No"/>
    <n v="0"/>
    <n v="0"/>
    <n v="5"/>
  </r>
  <r>
    <n v="3499"/>
    <s v="Elisa Correia"/>
    <x v="0"/>
    <d v="2024-11-20T00:00:00"/>
    <x v="1"/>
    <n v="15"/>
    <x v="0"/>
    <s v="Yes"/>
    <x v="0"/>
    <s v="Yes"/>
    <n v="20"/>
    <n v="3"/>
    <n v="62"/>
  </r>
  <r>
    <n v="3500"/>
    <s v="Fábio Lourenço"/>
    <x v="2"/>
    <d v="2024-11-21T00:00:00"/>
    <x v="0"/>
    <n v="10"/>
    <x v="1"/>
    <s v="No"/>
    <x v="1"/>
    <s v="Yes"/>
    <n v="20"/>
    <n v="15"/>
    <n v="15"/>
  </r>
  <r>
    <n v="3501"/>
    <s v="Gabriela Neves"/>
    <x v="1"/>
    <d v="2024-11-22T00:00:00"/>
    <x v="1"/>
    <n v="5"/>
    <x v="0"/>
    <s v="No"/>
    <x v="1"/>
    <s v="No"/>
    <n v="0"/>
    <n v="1"/>
    <n v="4"/>
  </r>
  <r>
    <n v="3502"/>
    <s v="Henrique Gonçalves"/>
    <x v="0"/>
    <d v="2024-11-23T00:00:00"/>
    <x v="0"/>
    <n v="15"/>
    <x v="2"/>
    <s v="Yes"/>
    <x v="0"/>
    <s v="Yes"/>
    <n v="20"/>
    <n v="7"/>
    <n v="58"/>
  </r>
  <r>
    <n v="3503"/>
    <s v="Íris Santos"/>
    <x v="2"/>
    <d v="2024-11-24T00:00:00"/>
    <x v="1"/>
    <n v="10"/>
    <x v="0"/>
    <s v="No"/>
    <x v="1"/>
    <s v="Yes"/>
    <n v="20"/>
    <n v="10"/>
    <n v="20"/>
  </r>
  <r>
    <n v="3504"/>
    <s v="João Marcelo Alves"/>
    <x v="1"/>
    <d v="2024-11-25T00:00:00"/>
    <x v="0"/>
    <n v="5"/>
    <x v="1"/>
    <s v="No"/>
    <x v="1"/>
    <s v="No"/>
    <n v="0"/>
    <n v="0"/>
    <n v="5"/>
  </r>
  <r>
    <n v="3505"/>
    <s v="Klara Fonseca"/>
    <x v="0"/>
    <d v="2024-11-26T00:00:00"/>
    <x v="1"/>
    <n v="15"/>
    <x v="0"/>
    <s v="Yes"/>
    <x v="0"/>
    <s v="Yes"/>
    <n v="20"/>
    <n v="20"/>
    <n v="45"/>
  </r>
  <r>
    <n v="3506"/>
    <s v="Lucas Mendonça"/>
    <x v="2"/>
    <d v="2024-11-27T00:00:00"/>
    <x v="0"/>
    <n v="10"/>
    <x v="2"/>
    <s v="No"/>
    <x v="1"/>
    <s v="Yes"/>
    <n v="20"/>
    <n v="15"/>
    <n v="15"/>
  </r>
  <r>
    <n v="3507"/>
    <s v="Marcela Torres"/>
    <x v="1"/>
    <d v="2024-11-28T00:00:00"/>
    <x v="1"/>
    <n v="5"/>
    <x v="0"/>
    <s v="No"/>
    <x v="1"/>
    <s v="No"/>
    <n v="0"/>
    <n v="1"/>
    <n v="4"/>
  </r>
  <r>
    <n v="3508"/>
    <s v="Natália Castro"/>
    <x v="0"/>
    <d v="2024-11-29T00:00:00"/>
    <x v="0"/>
    <n v="15"/>
    <x v="1"/>
    <s v="Yes"/>
    <x v="0"/>
    <s v="Yes"/>
    <n v="20"/>
    <n v="3"/>
    <n v="62"/>
  </r>
  <r>
    <n v="3509"/>
    <s v="Oscar Martins"/>
    <x v="2"/>
    <d v="2024-11-30T00:00:00"/>
    <x v="1"/>
    <n v="10"/>
    <x v="0"/>
    <s v="No"/>
    <x v="1"/>
    <s v="Yes"/>
    <n v="20"/>
    <n v="10"/>
    <n v="20"/>
  </r>
  <r>
    <n v="3510"/>
    <s v="Patrícia Oliveira"/>
    <x v="1"/>
    <d v="2024-12-01T00:00:00"/>
    <x v="0"/>
    <n v="5"/>
    <x v="2"/>
    <s v="No"/>
    <x v="1"/>
    <s v="No"/>
    <n v="0"/>
    <n v="0"/>
    <n v="5"/>
  </r>
  <r>
    <n v="3511"/>
    <s v="Quentin Nogueira"/>
    <x v="0"/>
    <d v="2024-12-02T00:00:00"/>
    <x v="1"/>
    <n v="15"/>
    <x v="0"/>
    <s v="Yes"/>
    <x v="0"/>
    <s v="Yes"/>
    <n v="20"/>
    <n v="15"/>
    <n v="50"/>
  </r>
  <r>
    <n v="3512"/>
    <s v="Raquel Silva"/>
    <x v="2"/>
    <d v="2024-12-03T00:00:00"/>
    <x v="0"/>
    <n v="10"/>
    <x v="1"/>
    <s v="No"/>
    <x v="1"/>
    <s v="Yes"/>
    <n v="20"/>
    <n v="15"/>
    <n v="15"/>
  </r>
  <r>
    <n v="3513"/>
    <s v="Sandro Gomes"/>
    <x v="1"/>
    <d v="2024-12-04T00:00:00"/>
    <x v="1"/>
    <n v="5"/>
    <x v="0"/>
    <s v="No"/>
    <x v="1"/>
    <s v="No"/>
    <n v="0"/>
    <n v="1"/>
    <n v="4"/>
  </r>
  <r>
    <n v="3514"/>
    <s v="Tânia Machado"/>
    <x v="0"/>
    <d v="2024-12-05T00:00:00"/>
    <x v="0"/>
    <n v="15"/>
    <x v="2"/>
    <s v="Yes"/>
    <x v="0"/>
    <s v="Yes"/>
    <n v="20"/>
    <n v="7"/>
    <n v="58"/>
  </r>
  <r>
    <n v="3515"/>
    <s v="Ursula Silva"/>
    <x v="2"/>
    <d v="2024-12-06T00:00:00"/>
    <x v="1"/>
    <n v="10"/>
    <x v="0"/>
    <s v="No"/>
    <x v="1"/>
    <s v="Yes"/>
    <n v="20"/>
    <n v="10"/>
    <n v="20"/>
  </r>
  <r>
    <n v="3516"/>
    <s v="Vanessa Moraes"/>
    <x v="1"/>
    <d v="2024-12-07T00:00:00"/>
    <x v="0"/>
    <n v="5"/>
    <x v="1"/>
    <s v="No"/>
    <x v="1"/>
    <s v="No"/>
    <n v="0"/>
    <n v="0"/>
    <n v="5"/>
  </r>
  <r>
    <n v="3517"/>
    <s v="William Carvalho"/>
    <x v="0"/>
    <d v="2024-12-08T00:00:00"/>
    <x v="1"/>
    <n v="15"/>
    <x v="0"/>
    <s v="Yes"/>
    <x v="0"/>
    <s v="Yes"/>
    <n v="20"/>
    <n v="20"/>
    <n v="45"/>
  </r>
  <r>
    <n v="3518"/>
    <s v="Xavier Reis"/>
    <x v="2"/>
    <d v="2024-12-09T00:00:00"/>
    <x v="0"/>
    <n v="10"/>
    <x v="2"/>
    <s v="No"/>
    <x v="1"/>
    <s v="Yes"/>
    <n v="20"/>
    <n v="12"/>
    <n v="18"/>
  </r>
  <r>
    <n v="3519"/>
    <s v="Yasmin Rocha"/>
    <x v="1"/>
    <d v="2024-12-10T00:00:00"/>
    <x v="1"/>
    <n v="5"/>
    <x v="0"/>
    <s v="No"/>
    <x v="1"/>
    <s v="No"/>
    <n v="0"/>
    <n v="2"/>
    <n v="3"/>
  </r>
  <r>
    <n v="3520"/>
    <s v="Zacarias Duarte"/>
    <x v="0"/>
    <d v="2024-12-11T00:00:00"/>
    <x v="0"/>
    <n v="15"/>
    <x v="1"/>
    <s v="Yes"/>
    <x v="0"/>
    <s v="Yes"/>
    <n v="20"/>
    <n v="5"/>
    <n v="60"/>
  </r>
  <r>
    <n v="3521"/>
    <s v="Amanda Freitas"/>
    <x v="2"/>
    <d v="2024-12-12T00:00:00"/>
    <x v="1"/>
    <n v="10"/>
    <x v="0"/>
    <s v="No"/>
    <x v="1"/>
    <s v="Yes"/>
    <n v="20"/>
    <n v="10"/>
    <n v="20"/>
  </r>
  <r>
    <n v="3522"/>
    <s v="Bruno Almeida"/>
    <x v="1"/>
    <d v="2024-12-13T00:00:00"/>
    <x v="0"/>
    <n v="5"/>
    <x v="2"/>
    <s v="No"/>
    <x v="1"/>
    <s v="No"/>
    <n v="0"/>
    <n v="0"/>
    <n v="5"/>
  </r>
  <r>
    <n v="3523"/>
    <s v="Carla Siqueira"/>
    <x v="0"/>
    <d v="2024-12-14T00:00:00"/>
    <x v="1"/>
    <n v="15"/>
    <x v="0"/>
    <s v="Yes"/>
    <x v="0"/>
    <s v="Yes"/>
    <n v="20"/>
    <n v="3"/>
    <n v="62"/>
  </r>
  <r>
    <n v="3524"/>
    <s v="Diogo Ramos"/>
    <x v="2"/>
    <d v="2024-12-15T00:00:00"/>
    <x v="0"/>
    <n v="10"/>
    <x v="1"/>
    <s v="No"/>
    <x v="1"/>
    <s v="Yes"/>
    <n v="20"/>
    <n v="15"/>
    <n v="15"/>
  </r>
  <r>
    <n v="3525"/>
    <s v="Elisa Magalhães"/>
    <x v="1"/>
    <d v="2024-12-16T00:00:00"/>
    <x v="1"/>
    <n v="5"/>
    <x v="0"/>
    <s v="No"/>
    <x v="1"/>
    <s v="No"/>
    <n v="0"/>
    <n v="1"/>
    <n v="4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8A5AF9-226C-4846-9D34-4B150A983CF8}" name="Tabela dinâmica5" cacheId="7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>
  <location ref="D32:E36" firstHeaderRow="1" firstDataRow="1" firstDataCol="1" rowPageCount="1" colPageCount="1"/>
  <pivotFields count="13">
    <pivotField showAll="0"/>
    <pivotField showAll="0"/>
    <pivotField axis="axisRow" showAll="0">
      <items count="4">
        <item x="1"/>
        <item x="2"/>
        <item x="0"/>
        <item t="default"/>
      </items>
    </pivotField>
    <pivotField numFmtId="14" showAll="0"/>
    <pivotField showAll="0">
      <items count="3">
        <item x="1"/>
        <item x="0"/>
        <item t="default"/>
      </items>
    </pivotField>
    <pivotField numFmtId="44" showAll="0"/>
    <pivotField axis="axisPage" showAll="0">
      <items count="4">
        <item x="1"/>
        <item x="0"/>
        <item x="2"/>
        <item t="default"/>
      </items>
    </pivotField>
    <pivotField showAll="0"/>
    <pivotField showAll="0">
      <items count="3">
        <item x="0"/>
        <item x="1"/>
        <item t="default"/>
      </items>
    </pivotField>
    <pivotField showAll="0"/>
    <pivotField dataField="1" numFmtId="44" showAll="0"/>
    <pivotField numFmtId="44" showAll="0"/>
    <pivotField numFmtId="44" showAll="0"/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6" item="2" hier="-1"/>
  </pageFields>
  <dataFields count="1">
    <dataField name="Soma de Minecraft Season Pass Price" fld="10" baseField="0" baseItem="0" numFmtId="44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7811760-A275-4F68-876A-250CC6EA52F5}" name="tbl_easeasonpass_total" cacheId="7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>
  <location ref="D20:E24" firstHeaderRow="1" firstDataRow="1" firstDataCol="1" rowPageCount="1" colPageCount="1"/>
  <pivotFields count="13">
    <pivotField showAll="0"/>
    <pivotField showAll="0"/>
    <pivotField axis="axisRow" showAll="0">
      <items count="4">
        <item x="1"/>
        <item x="2"/>
        <item x="0"/>
        <item t="default"/>
      </items>
    </pivotField>
    <pivotField numFmtId="14" showAll="0"/>
    <pivotField showAll="0">
      <items count="3">
        <item x="1"/>
        <item x="0"/>
        <item t="default"/>
      </items>
    </pivotField>
    <pivotField numFmtId="44" showAll="0"/>
    <pivotField axis="axisPage" showAll="0">
      <items count="4">
        <item x="1"/>
        <item x="0"/>
        <item x="2"/>
        <item t="default"/>
      </items>
    </pivotField>
    <pivotField showAll="0"/>
    <pivotField dataField="1" showAll="0">
      <items count="3">
        <item x="0"/>
        <item x="1"/>
        <item t="default"/>
      </items>
    </pivotField>
    <pivotField showAll="0"/>
    <pivotField numFmtId="44" showAll="0"/>
    <pivotField numFmtId="44" showAll="0"/>
    <pivotField numFmtId="44" showAll="0"/>
  </pivotFields>
  <rowFields count="1">
    <field x="2"/>
  </rowFields>
  <rowItems count="4">
    <i>
      <x/>
    </i>
    <i>
      <x v="1"/>
    </i>
    <i>
      <x v="2"/>
    </i>
    <i t="grand">
      <x/>
    </i>
  </rowItems>
  <colItems count="1">
    <i/>
  </colItems>
  <pageFields count="1">
    <pageField fld="6" item="2" hier="-1"/>
  </pageFields>
  <dataFields count="1">
    <dataField name="Soma de EA Play Season Pass" fld="8" baseField="2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5CD0150-FF34-40F5-9B07-FB5959A44864}" name="tbl_annual_total" cacheId="7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>
  <location ref="D10:E13" firstHeaderRow="1" firstDataRow="1" firstDataCol="1" rowPageCount="1" colPageCount="1"/>
  <pivotFields count="13">
    <pivotField showAll="0"/>
    <pivotField showAll="0"/>
    <pivotField showAll="0"/>
    <pivotField numFmtId="14" showAll="0"/>
    <pivotField axis="axisRow" showAll="0">
      <items count="3">
        <item x="1"/>
        <item x="0"/>
        <item t="default"/>
      </items>
    </pivotField>
    <pivotField numFmtId="44" showAll="0"/>
    <pivotField axis="axisPage" showAll="0">
      <items count="4">
        <item x="1"/>
        <item x="0"/>
        <item x="2"/>
        <item t="default"/>
      </items>
    </pivotField>
    <pivotField showAll="0"/>
    <pivotField showAll="0"/>
    <pivotField showAll="0"/>
    <pivotField numFmtId="44" showAll="0"/>
    <pivotField numFmtId="44" showAll="0"/>
    <pivotField dataField="1" numFmtId="44" showAll="0"/>
  </pivotFields>
  <rowFields count="1">
    <field x="4"/>
  </rowFields>
  <rowItems count="3">
    <i>
      <x/>
    </i>
    <i>
      <x v="1"/>
    </i>
    <i t="grand">
      <x/>
    </i>
  </rowItems>
  <colItems count="1">
    <i/>
  </colItems>
  <pageFields count="1">
    <pageField fld="6" item="2" hier="-1"/>
  </pageFields>
  <dataFields count="1">
    <dataField name="Soma de Total Value" fld="12" baseField="0" baseItem="0" numFmtId="44"/>
  </dataFields>
  <chartFormats count="6">
    <chartFormat chart="3" format="2" series="1">
      <pivotArea type="data" outline="0" fieldPosition="0">
        <references count="1">
          <reference field="4" count="1" selected="0">
            <x v="0"/>
          </reference>
        </references>
      </pivotArea>
    </chartFormat>
    <chartFormat chart="3" format="3" series="1">
      <pivotArea type="data" outline="0" fieldPosition="0">
        <references count="1">
          <reference field="4" count="1" selected="0">
            <x v="1"/>
          </reference>
        </references>
      </pivotArea>
    </chartFormat>
    <chartFormat chart="3" format="4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0"/>
          </reference>
        </references>
      </pivotArea>
    </chartFormat>
    <chartFormat chart="3" format="5" series="1">
      <pivotArea type="data" outline="0" fieldPosition="0">
        <references count="2">
          <reference field="4294967294" count="1" selected="0">
            <x v="0"/>
          </reference>
          <reference field="4" count="1" selected="0">
            <x v="1"/>
          </reference>
        </references>
      </pivotArea>
    </chartFormat>
    <chartFormat chart="3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Subscription_Type" xr10:uid="{93EE7411-606C-4186-8FF2-F1FE1FAF338D}" sourceName="Subscription Type">
  <pivotTables>
    <pivotTable tabId="3" name="tbl_annual_total"/>
    <pivotTable tabId="3" name="tbl_easeasonpass_total"/>
    <pivotTable tabId="3" name="Tabela dinâmica5"/>
  </pivotTables>
  <data>
    <tabular pivotCacheId="1455876607">
      <items count="3">
        <i x="1"/>
        <i x="0"/>
        <i x="2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Subscription Type" xr10:uid="{A3EE4334-E3F5-4DF5-BE52-6B91EB346FA1}" cache="SegmentaçãodeDados_Subscription_Type" caption="Subscription Type" style="SlicerStyleLight6 2" rowHeight="257175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34E0E886-4200-4B36-97B3-63DB74FF40A0}" name="Tabela1" displayName="Tabela1" ref="A1:M296" totalsRowShown="0" dataDxfId="15">
  <autoFilter ref="A1:M296" xr:uid="{34E0E886-4200-4B36-97B3-63DB74FF40A0}">
    <filterColumn colId="6">
      <filters>
        <filter val="Annual"/>
      </filters>
    </filterColumn>
    <filterColumn colId="7">
      <filters>
        <filter val="No"/>
      </filters>
    </filterColumn>
  </autoFilter>
  <tableColumns count="13">
    <tableColumn id="1" xr3:uid="{C4A90516-688A-46BF-9167-EA16C2A8A652}" name="Subscriber ID" dataDxfId="14"/>
    <tableColumn id="2" xr3:uid="{53DD39D0-2220-4121-9E9D-4EAA7E151C0F}" name="Name" dataDxfId="13"/>
    <tableColumn id="3" xr3:uid="{4F5FF271-4C57-4BE0-8F2C-F82C8551625C}" name="Plan" dataDxfId="12"/>
    <tableColumn id="4" xr3:uid="{8C17EB93-79B9-4E55-B8F7-BEB82F8253E9}" name="Start Date" dataDxfId="11"/>
    <tableColumn id="5" xr3:uid="{48CEDF9B-1689-482A-A828-5CCE7713264A}" name="Auto Renewal" dataDxfId="10"/>
    <tableColumn id="6" xr3:uid="{78B82374-9AA7-4E38-AE4F-78CDE6C83720}" name="Subscription Price" dataDxfId="9" dataCellStyle="Moeda"/>
    <tableColumn id="7" xr3:uid="{F2433F68-AF33-49D0-B1FB-19A396074EDE}" name="Subscription Type" dataDxfId="8"/>
    <tableColumn id="8" xr3:uid="{FD4D9C95-F6E5-4933-9068-A71FF7DF9343}" name="EA Play Season Pass" dataDxfId="7"/>
    <tableColumn id="13" xr3:uid="{978DD0D2-834E-4CE4-A39B-30976086932F}" name="EA Play Season Pass_x000a_Price" dataDxfId="6" dataCellStyle="Moeda"/>
    <tableColumn id="9" xr3:uid="{6E29F111-C395-4580-9DAD-3407D9E8B1A4}" name="Minecraft Season Pass" dataDxfId="5"/>
    <tableColumn id="10" xr3:uid="{EF544EAA-7F25-4FD5-A10E-8E62804DB9E3}" name="Minecraft Season Pass Price" dataDxfId="4" dataCellStyle="Moeda"/>
    <tableColumn id="11" xr3:uid="{7F6EB64A-1F07-4E48-9F0F-AC7D9DCD26F8}" name="Coupon Value" dataDxfId="3" dataCellStyle="Moeda"/>
    <tableColumn id="12" xr3:uid="{2B04ABC8-DE6F-426E-ADC0-D8AFC68CA58E}" name="Total Value" dataDxfId="2" dataCellStyle="Moeda"/>
  </tableColumns>
  <tableStyleInfo name="TableStyleLight11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F18745-D22C-475B-A007-B964F001EBFB}">
  <sheetPr>
    <tabColor theme="3" tint="0.749992370372631"/>
  </sheetPr>
  <dimension ref="B3:P21"/>
  <sheetViews>
    <sheetView showGridLines="0" zoomScaleNormal="100" workbookViewId="0">
      <selection activeCell="B7" sqref="B7"/>
    </sheetView>
  </sheetViews>
  <sheetFormatPr defaultRowHeight="15" x14ac:dyDescent="0.25"/>
  <cols>
    <col min="9" max="9" width="3.5703125" customWidth="1"/>
  </cols>
  <sheetData>
    <row r="3" spans="2:16" ht="20.25" thickBot="1" x14ac:dyDescent="0.35">
      <c r="B3" s="1" t="s">
        <v>0</v>
      </c>
      <c r="C3" s="1"/>
      <c r="D3" s="1"/>
      <c r="E3" s="1"/>
      <c r="F3" s="1"/>
      <c r="G3" s="1"/>
      <c r="H3" s="1"/>
    </row>
    <row r="4" spans="2:16" ht="15.75" thickTop="1" x14ac:dyDescent="0.25"/>
    <row r="5" spans="2:16" x14ac:dyDescent="0.25">
      <c r="B5" s="3" t="s">
        <v>2</v>
      </c>
      <c r="C5" t="s">
        <v>7</v>
      </c>
      <c r="E5" s="7" t="s">
        <v>5</v>
      </c>
      <c r="F5" t="s">
        <v>6</v>
      </c>
    </row>
    <row r="6" spans="2:16" x14ac:dyDescent="0.25">
      <c r="B6" s="4" t="s">
        <v>3</v>
      </c>
      <c r="C6" t="s">
        <v>7</v>
      </c>
    </row>
    <row r="7" spans="2:16" x14ac:dyDescent="0.25">
      <c r="B7" s="5" t="s">
        <v>318</v>
      </c>
      <c r="C7" t="s">
        <v>8</v>
      </c>
    </row>
    <row r="8" spans="2:16" x14ac:dyDescent="0.25">
      <c r="B8" s="6" t="s">
        <v>4</v>
      </c>
      <c r="C8" t="s">
        <v>8</v>
      </c>
    </row>
    <row r="12" spans="2:16" ht="20.25" thickBot="1" x14ac:dyDescent="0.35">
      <c r="B12" s="1" t="s">
        <v>1</v>
      </c>
      <c r="C12" s="1"/>
      <c r="D12" s="1"/>
      <c r="E12" s="1"/>
      <c r="F12" s="1"/>
      <c r="G12" s="1"/>
      <c r="H12" s="1"/>
      <c r="J12" s="1" t="s">
        <v>9</v>
      </c>
      <c r="K12" s="1"/>
      <c r="L12" s="1"/>
      <c r="M12" s="1"/>
      <c r="N12" s="1"/>
      <c r="O12" s="1"/>
      <c r="P12" s="1"/>
    </row>
    <row r="13" spans="2:16" ht="15.75" thickTop="1" x14ac:dyDescent="0.25">
      <c r="B13" s="2"/>
      <c r="C13" s="2"/>
      <c r="D13" s="2"/>
      <c r="E13" s="2"/>
      <c r="F13" s="2"/>
      <c r="G13" s="2"/>
      <c r="H13" s="2"/>
    </row>
    <row r="14" spans="2:16" x14ac:dyDescent="0.25">
      <c r="B14" s="2"/>
      <c r="C14" s="2"/>
      <c r="D14" s="2"/>
      <c r="E14" s="2"/>
      <c r="F14" s="2"/>
      <c r="G14" s="2"/>
      <c r="H14" s="2"/>
    </row>
    <row r="15" spans="2:16" x14ac:dyDescent="0.25">
      <c r="B15" s="2"/>
      <c r="C15" s="2"/>
      <c r="D15" s="2"/>
      <c r="E15" s="2"/>
      <c r="F15" s="2"/>
      <c r="G15" s="2"/>
      <c r="H15" s="2"/>
    </row>
    <row r="16" spans="2:16" x14ac:dyDescent="0.25">
      <c r="B16" s="2"/>
      <c r="C16" s="2"/>
      <c r="D16" s="2"/>
      <c r="E16" s="2"/>
      <c r="F16" s="2"/>
      <c r="G16" s="2"/>
      <c r="H16" s="2"/>
    </row>
    <row r="17" spans="2:8" x14ac:dyDescent="0.25">
      <c r="B17" s="2"/>
      <c r="C17" s="2"/>
      <c r="D17" s="2"/>
      <c r="E17" s="2"/>
      <c r="F17" s="2"/>
      <c r="G17" s="2"/>
      <c r="H17" s="2"/>
    </row>
    <row r="18" spans="2:8" x14ac:dyDescent="0.25">
      <c r="B18" s="2"/>
      <c r="C18" s="2"/>
      <c r="D18" s="2"/>
      <c r="E18" s="2"/>
      <c r="F18" s="2"/>
      <c r="G18" s="2"/>
      <c r="H18" s="2"/>
    </row>
    <row r="19" spans="2:8" x14ac:dyDescent="0.25">
      <c r="B19" s="2"/>
      <c r="C19" s="2"/>
      <c r="D19" s="2"/>
      <c r="E19" s="2"/>
      <c r="F19" s="2"/>
      <c r="G19" s="2"/>
      <c r="H19" s="2"/>
    </row>
    <row r="20" spans="2:8" x14ac:dyDescent="0.25">
      <c r="B20" s="2"/>
      <c r="C20" s="2"/>
      <c r="D20" s="2"/>
      <c r="E20" s="2"/>
      <c r="F20" s="2"/>
      <c r="G20" s="2"/>
      <c r="H20" s="2"/>
    </row>
    <row r="21" spans="2:8" x14ac:dyDescent="0.25">
      <c r="B21" s="2"/>
      <c r="C21" s="2"/>
      <c r="D21" s="2"/>
      <c r="E21" s="2"/>
      <c r="F21" s="2"/>
      <c r="G21" s="2"/>
      <c r="H21" s="2"/>
    </row>
  </sheetData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40718-600F-40D2-9E7A-13AED8C24C13}">
  <sheetPr>
    <tabColor theme="3" tint="0.749992370372631"/>
  </sheetPr>
  <dimension ref="A1:M296"/>
  <sheetViews>
    <sheetView topLeftCell="A103" zoomScale="90" zoomScaleNormal="90" workbookViewId="0">
      <selection activeCell="O221" sqref="O221"/>
    </sheetView>
  </sheetViews>
  <sheetFormatPr defaultRowHeight="15" x14ac:dyDescent="0.25"/>
  <cols>
    <col min="1" max="1" width="17.85546875" bestFit="1" customWidth="1"/>
    <col min="2" max="2" width="18.85546875" bestFit="1" customWidth="1"/>
    <col min="3" max="3" width="9.42578125" bestFit="1" customWidth="1"/>
    <col min="4" max="4" width="14.5703125" bestFit="1" customWidth="1"/>
    <col min="5" max="5" width="18" bestFit="1" customWidth="1"/>
    <col min="6" max="6" width="14.7109375" bestFit="1" customWidth="1"/>
    <col min="7" max="7" width="22" bestFit="1" customWidth="1"/>
    <col min="8" max="8" width="20.5703125" bestFit="1" customWidth="1"/>
    <col min="9" max="9" width="20.5703125" customWidth="1"/>
    <col min="10" max="10" width="16.7109375" bestFit="1" customWidth="1"/>
    <col min="11" max="11" width="21.28515625" bestFit="1" customWidth="1"/>
    <col min="12" max="12" width="12.7109375" bestFit="1" customWidth="1"/>
    <col min="13" max="13" width="10.5703125" bestFit="1" customWidth="1"/>
  </cols>
  <sheetData>
    <row r="1" spans="1:13" ht="30" x14ac:dyDescent="0.25">
      <c r="A1" s="9" t="s">
        <v>10</v>
      </c>
      <c r="B1" s="9" t="s">
        <v>11</v>
      </c>
      <c r="C1" s="9" t="s">
        <v>12</v>
      </c>
      <c r="D1" s="9" t="s">
        <v>13</v>
      </c>
      <c r="E1" s="9" t="s">
        <v>14</v>
      </c>
      <c r="F1" s="9" t="s">
        <v>311</v>
      </c>
      <c r="G1" s="9" t="s">
        <v>15</v>
      </c>
      <c r="H1" s="9" t="s">
        <v>308</v>
      </c>
      <c r="I1" s="9" t="s">
        <v>309</v>
      </c>
      <c r="J1" s="9" t="s">
        <v>29</v>
      </c>
      <c r="K1" s="9" t="s">
        <v>30</v>
      </c>
      <c r="L1" s="9" t="s">
        <v>31</v>
      </c>
      <c r="M1" s="9" t="s">
        <v>32</v>
      </c>
    </row>
    <row r="2" spans="1:13" ht="16.5" hidden="1" customHeight="1" x14ac:dyDescent="0.25">
      <c r="A2" s="8">
        <v>3231</v>
      </c>
      <c r="B2" s="8" t="s">
        <v>16</v>
      </c>
      <c r="C2" s="8" t="s">
        <v>17</v>
      </c>
      <c r="D2" s="10">
        <v>45292</v>
      </c>
      <c r="E2" s="8" t="s">
        <v>18</v>
      </c>
      <c r="F2" s="11">
        <v>15</v>
      </c>
      <c r="G2" s="8" t="s">
        <v>19</v>
      </c>
      <c r="H2" s="8" t="s">
        <v>18</v>
      </c>
      <c r="I2" s="11">
        <v>30</v>
      </c>
      <c r="J2" s="8" t="s">
        <v>18</v>
      </c>
      <c r="K2" s="11">
        <v>20</v>
      </c>
      <c r="L2" s="11">
        <v>5</v>
      </c>
      <c r="M2" s="11">
        <v>60</v>
      </c>
    </row>
    <row r="3" spans="1:13" ht="16.5" customHeight="1" x14ac:dyDescent="0.25">
      <c r="A3" s="8">
        <v>3232</v>
      </c>
      <c r="B3" s="8" t="s">
        <v>20</v>
      </c>
      <c r="C3" s="8" t="s">
        <v>21</v>
      </c>
      <c r="D3" s="10">
        <v>45306</v>
      </c>
      <c r="E3" s="8" t="s">
        <v>22</v>
      </c>
      <c r="F3" s="11">
        <v>5</v>
      </c>
      <c r="G3" s="8" t="s">
        <v>23</v>
      </c>
      <c r="H3" s="8" t="s">
        <v>22</v>
      </c>
      <c r="I3" s="11" t="s">
        <v>310</v>
      </c>
      <c r="J3" s="8" t="s">
        <v>22</v>
      </c>
      <c r="K3" s="11">
        <v>0</v>
      </c>
      <c r="L3" s="11">
        <v>0</v>
      </c>
      <c r="M3" s="11">
        <v>5</v>
      </c>
    </row>
    <row r="4" spans="1:13" ht="16.5" hidden="1" customHeight="1" x14ac:dyDescent="0.25">
      <c r="A4" s="8">
        <v>3233</v>
      </c>
      <c r="B4" s="8" t="s">
        <v>24</v>
      </c>
      <c r="C4" s="8" t="s">
        <v>25</v>
      </c>
      <c r="D4" s="10">
        <v>45332</v>
      </c>
      <c r="E4" s="8" t="s">
        <v>18</v>
      </c>
      <c r="F4" s="11">
        <v>10</v>
      </c>
      <c r="G4" s="8" t="s">
        <v>26</v>
      </c>
      <c r="H4" s="8" t="s">
        <v>22</v>
      </c>
      <c r="I4" s="11" t="s">
        <v>310</v>
      </c>
      <c r="J4" s="8" t="s">
        <v>18</v>
      </c>
      <c r="K4" s="11">
        <v>20</v>
      </c>
      <c r="L4" s="11">
        <v>10</v>
      </c>
      <c r="M4" s="11">
        <v>20</v>
      </c>
    </row>
    <row r="5" spans="1:13" ht="16.5" hidden="1" customHeight="1" x14ac:dyDescent="0.25">
      <c r="A5" s="8">
        <v>3234</v>
      </c>
      <c r="B5" s="8" t="s">
        <v>27</v>
      </c>
      <c r="C5" s="8" t="s">
        <v>17</v>
      </c>
      <c r="D5" s="10">
        <v>45342</v>
      </c>
      <c r="E5" s="8" t="s">
        <v>22</v>
      </c>
      <c r="F5" s="11">
        <v>15</v>
      </c>
      <c r="G5" s="8" t="s">
        <v>19</v>
      </c>
      <c r="H5" s="8" t="s">
        <v>18</v>
      </c>
      <c r="I5" s="11">
        <v>30</v>
      </c>
      <c r="J5" s="8" t="s">
        <v>18</v>
      </c>
      <c r="K5" s="11">
        <v>20</v>
      </c>
      <c r="L5" s="11">
        <v>3</v>
      </c>
      <c r="M5" s="11">
        <v>62</v>
      </c>
    </row>
    <row r="6" spans="1:13" ht="16.5" hidden="1" customHeight="1" x14ac:dyDescent="0.25">
      <c r="A6" s="8">
        <v>3235</v>
      </c>
      <c r="B6" s="8" t="s">
        <v>28</v>
      </c>
      <c r="C6" s="8" t="s">
        <v>21</v>
      </c>
      <c r="D6" s="10">
        <v>45356</v>
      </c>
      <c r="E6" s="8" t="s">
        <v>18</v>
      </c>
      <c r="F6" s="11">
        <v>5</v>
      </c>
      <c r="G6" s="8" t="s">
        <v>19</v>
      </c>
      <c r="H6" s="8" t="s">
        <v>22</v>
      </c>
      <c r="I6" s="11" t="s">
        <v>310</v>
      </c>
      <c r="J6" s="8" t="s">
        <v>22</v>
      </c>
      <c r="K6" s="11">
        <v>0</v>
      </c>
      <c r="L6" s="11">
        <v>1</v>
      </c>
      <c r="M6" s="11">
        <v>4</v>
      </c>
    </row>
    <row r="7" spans="1:13" ht="16.5" hidden="1" customHeight="1" x14ac:dyDescent="0.25">
      <c r="A7" s="8">
        <v>3236</v>
      </c>
      <c r="B7" s="8" t="s">
        <v>33</v>
      </c>
      <c r="C7" s="8" t="s">
        <v>25</v>
      </c>
      <c r="D7" s="10">
        <v>45353</v>
      </c>
      <c r="E7" s="8" t="s">
        <v>22</v>
      </c>
      <c r="F7" s="11">
        <v>10</v>
      </c>
      <c r="G7" s="8" t="s">
        <v>19</v>
      </c>
      <c r="H7" s="8" t="s">
        <v>22</v>
      </c>
      <c r="I7" s="11" t="s">
        <v>310</v>
      </c>
      <c r="J7" s="8" t="s">
        <v>18</v>
      </c>
      <c r="K7" s="11">
        <v>20</v>
      </c>
      <c r="L7" s="11">
        <v>2</v>
      </c>
      <c r="M7" s="11">
        <v>28</v>
      </c>
    </row>
    <row r="8" spans="1:13" ht="16.5" hidden="1" customHeight="1" x14ac:dyDescent="0.25">
      <c r="A8" s="8">
        <v>3237</v>
      </c>
      <c r="B8" s="8" t="s">
        <v>34</v>
      </c>
      <c r="C8" s="8" t="s">
        <v>17</v>
      </c>
      <c r="D8" s="10">
        <v>45354</v>
      </c>
      <c r="E8" s="8" t="s">
        <v>18</v>
      </c>
      <c r="F8" s="11">
        <v>15</v>
      </c>
      <c r="G8" s="8" t="s">
        <v>26</v>
      </c>
      <c r="H8" s="8" t="s">
        <v>18</v>
      </c>
      <c r="I8" s="11">
        <v>30</v>
      </c>
      <c r="J8" s="8" t="s">
        <v>18</v>
      </c>
      <c r="K8" s="11">
        <v>20</v>
      </c>
      <c r="L8" s="11">
        <v>10</v>
      </c>
      <c r="M8" s="11">
        <v>55</v>
      </c>
    </row>
    <row r="9" spans="1:13" ht="16.5" customHeight="1" x14ac:dyDescent="0.25">
      <c r="A9" s="8">
        <v>3238</v>
      </c>
      <c r="B9" s="8" t="s">
        <v>35</v>
      </c>
      <c r="C9" s="8" t="s">
        <v>21</v>
      </c>
      <c r="D9" s="10">
        <v>45355</v>
      </c>
      <c r="E9" s="8" t="s">
        <v>18</v>
      </c>
      <c r="F9" s="11">
        <v>5</v>
      </c>
      <c r="G9" s="8" t="s">
        <v>23</v>
      </c>
      <c r="H9" s="8" t="s">
        <v>22</v>
      </c>
      <c r="I9" s="11" t="s">
        <v>310</v>
      </c>
      <c r="J9" s="8" t="s">
        <v>22</v>
      </c>
      <c r="K9" s="11">
        <v>0</v>
      </c>
      <c r="L9" s="11">
        <v>0</v>
      </c>
      <c r="M9" s="11">
        <v>5</v>
      </c>
    </row>
    <row r="10" spans="1:13" ht="16.5" hidden="1" customHeight="1" x14ac:dyDescent="0.25">
      <c r="A10" s="8">
        <v>3239</v>
      </c>
      <c r="B10" s="8" t="s">
        <v>36</v>
      </c>
      <c r="C10" s="8" t="s">
        <v>17</v>
      </c>
      <c r="D10" s="10">
        <v>45356</v>
      </c>
      <c r="E10" s="8" t="s">
        <v>22</v>
      </c>
      <c r="F10" s="11">
        <v>15</v>
      </c>
      <c r="G10" s="8" t="s">
        <v>19</v>
      </c>
      <c r="H10" s="8" t="s">
        <v>18</v>
      </c>
      <c r="I10" s="11">
        <v>30</v>
      </c>
      <c r="J10" s="8" t="s">
        <v>18</v>
      </c>
      <c r="K10" s="11">
        <v>20</v>
      </c>
      <c r="L10" s="11">
        <v>5</v>
      </c>
      <c r="M10" s="11">
        <v>60</v>
      </c>
    </row>
    <row r="11" spans="1:13" ht="16.5" hidden="1" customHeight="1" x14ac:dyDescent="0.25">
      <c r="A11" s="8">
        <v>3240</v>
      </c>
      <c r="B11" s="8" t="s">
        <v>37</v>
      </c>
      <c r="C11" s="8" t="s">
        <v>25</v>
      </c>
      <c r="D11" s="10">
        <v>45357</v>
      </c>
      <c r="E11" s="8" t="s">
        <v>18</v>
      </c>
      <c r="F11" s="11">
        <v>10</v>
      </c>
      <c r="G11" s="8" t="s">
        <v>26</v>
      </c>
      <c r="H11" s="8" t="s">
        <v>22</v>
      </c>
      <c r="I11" s="11" t="s">
        <v>310</v>
      </c>
      <c r="J11" s="8" t="s">
        <v>18</v>
      </c>
      <c r="K11" s="11">
        <v>20</v>
      </c>
      <c r="L11" s="11">
        <v>15</v>
      </c>
      <c r="M11" s="11">
        <v>15</v>
      </c>
    </row>
    <row r="12" spans="1:13" ht="16.5" hidden="1" customHeight="1" x14ac:dyDescent="0.25">
      <c r="A12" s="8">
        <v>3241</v>
      </c>
      <c r="B12" s="8" t="s">
        <v>38</v>
      </c>
      <c r="C12" s="8" t="s">
        <v>21</v>
      </c>
      <c r="D12" s="10">
        <v>45358</v>
      </c>
      <c r="E12" s="8" t="s">
        <v>22</v>
      </c>
      <c r="F12" s="11">
        <v>5</v>
      </c>
      <c r="G12" s="8" t="s">
        <v>19</v>
      </c>
      <c r="H12" s="8" t="s">
        <v>22</v>
      </c>
      <c r="I12" s="11" t="s">
        <v>310</v>
      </c>
      <c r="J12" s="8" t="s">
        <v>22</v>
      </c>
      <c r="K12" s="11">
        <v>0</v>
      </c>
      <c r="L12" s="11">
        <v>1</v>
      </c>
      <c r="M12" s="11">
        <v>4</v>
      </c>
    </row>
    <row r="13" spans="1:13" ht="16.5" hidden="1" customHeight="1" x14ac:dyDescent="0.25">
      <c r="A13" s="8">
        <v>3242</v>
      </c>
      <c r="B13" s="8" t="s">
        <v>39</v>
      </c>
      <c r="C13" s="8" t="s">
        <v>17</v>
      </c>
      <c r="D13" s="10">
        <v>45359</v>
      </c>
      <c r="E13" s="8" t="s">
        <v>18</v>
      </c>
      <c r="F13" s="11">
        <v>15</v>
      </c>
      <c r="G13" s="8" t="s">
        <v>23</v>
      </c>
      <c r="H13" s="8" t="s">
        <v>18</v>
      </c>
      <c r="I13" s="11">
        <v>30</v>
      </c>
      <c r="J13" s="8" t="s">
        <v>18</v>
      </c>
      <c r="K13" s="11">
        <v>20</v>
      </c>
      <c r="L13" s="11">
        <v>20</v>
      </c>
      <c r="M13" s="11">
        <v>45</v>
      </c>
    </row>
    <row r="14" spans="1:13" ht="16.5" hidden="1" customHeight="1" x14ac:dyDescent="0.25">
      <c r="A14" s="8">
        <v>3243</v>
      </c>
      <c r="B14" s="8" t="s">
        <v>40</v>
      </c>
      <c r="C14" s="8" t="s">
        <v>25</v>
      </c>
      <c r="D14" s="10">
        <v>45360</v>
      </c>
      <c r="E14" s="8" t="s">
        <v>22</v>
      </c>
      <c r="F14" s="11">
        <v>10</v>
      </c>
      <c r="G14" s="8" t="s">
        <v>19</v>
      </c>
      <c r="H14" s="8" t="s">
        <v>22</v>
      </c>
      <c r="I14" s="11" t="s">
        <v>310</v>
      </c>
      <c r="J14" s="8" t="s">
        <v>18</v>
      </c>
      <c r="K14" s="11">
        <v>20</v>
      </c>
      <c r="L14" s="11">
        <v>10</v>
      </c>
      <c r="M14" s="11">
        <v>20</v>
      </c>
    </row>
    <row r="15" spans="1:13" ht="16.5" hidden="1" customHeight="1" x14ac:dyDescent="0.25">
      <c r="A15" s="8">
        <v>3244</v>
      </c>
      <c r="B15" s="8" t="s">
        <v>41</v>
      </c>
      <c r="C15" s="8" t="s">
        <v>21</v>
      </c>
      <c r="D15" s="10">
        <v>45361</v>
      </c>
      <c r="E15" s="8" t="s">
        <v>18</v>
      </c>
      <c r="F15" s="11">
        <v>5</v>
      </c>
      <c r="G15" s="8" t="s">
        <v>26</v>
      </c>
      <c r="H15" s="8" t="s">
        <v>22</v>
      </c>
      <c r="I15" s="11" t="s">
        <v>310</v>
      </c>
      <c r="J15" s="8" t="s">
        <v>22</v>
      </c>
      <c r="K15" s="11">
        <v>0</v>
      </c>
      <c r="L15" s="11">
        <v>0</v>
      </c>
      <c r="M15" s="11">
        <v>5</v>
      </c>
    </row>
    <row r="16" spans="1:13" ht="16.5" hidden="1" customHeight="1" x14ac:dyDescent="0.25">
      <c r="A16" s="8">
        <v>3245</v>
      </c>
      <c r="B16" s="8" t="s">
        <v>42</v>
      </c>
      <c r="C16" s="8" t="s">
        <v>17</v>
      </c>
      <c r="D16" s="10">
        <v>45362</v>
      </c>
      <c r="E16" s="8" t="s">
        <v>22</v>
      </c>
      <c r="F16" s="11">
        <v>15</v>
      </c>
      <c r="G16" s="8" t="s">
        <v>19</v>
      </c>
      <c r="H16" s="8" t="s">
        <v>18</v>
      </c>
      <c r="I16" s="11">
        <v>30</v>
      </c>
      <c r="J16" s="8" t="s">
        <v>18</v>
      </c>
      <c r="K16" s="11">
        <v>20</v>
      </c>
      <c r="L16" s="11">
        <v>8</v>
      </c>
      <c r="M16" s="11">
        <v>57</v>
      </c>
    </row>
    <row r="17" spans="1:13" ht="16.5" customHeight="1" x14ac:dyDescent="0.25">
      <c r="A17" s="8">
        <v>3246</v>
      </c>
      <c r="B17" s="8" t="s">
        <v>43</v>
      </c>
      <c r="C17" s="8" t="s">
        <v>25</v>
      </c>
      <c r="D17" s="10">
        <v>45363</v>
      </c>
      <c r="E17" s="8" t="s">
        <v>18</v>
      </c>
      <c r="F17" s="11">
        <v>10</v>
      </c>
      <c r="G17" s="8" t="s">
        <v>23</v>
      </c>
      <c r="H17" s="8" t="s">
        <v>22</v>
      </c>
      <c r="I17" s="11" t="s">
        <v>310</v>
      </c>
      <c r="J17" s="8" t="s">
        <v>18</v>
      </c>
      <c r="K17" s="11">
        <v>20</v>
      </c>
      <c r="L17" s="11">
        <v>12</v>
      </c>
      <c r="M17" s="11">
        <v>18</v>
      </c>
    </row>
    <row r="18" spans="1:13" ht="16.5" hidden="1" customHeight="1" x14ac:dyDescent="0.25">
      <c r="A18" s="8">
        <v>3247</v>
      </c>
      <c r="B18" s="8" t="s">
        <v>44</v>
      </c>
      <c r="C18" s="8" t="s">
        <v>21</v>
      </c>
      <c r="D18" s="10">
        <v>45364</v>
      </c>
      <c r="E18" s="8" t="s">
        <v>22</v>
      </c>
      <c r="F18" s="11">
        <v>5</v>
      </c>
      <c r="G18" s="8" t="s">
        <v>19</v>
      </c>
      <c r="H18" s="8" t="s">
        <v>22</v>
      </c>
      <c r="I18" s="11" t="s">
        <v>310</v>
      </c>
      <c r="J18" s="8" t="s">
        <v>22</v>
      </c>
      <c r="K18" s="11">
        <v>0</v>
      </c>
      <c r="L18" s="11">
        <v>2</v>
      </c>
      <c r="M18" s="11">
        <v>3</v>
      </c>
    </row>
    <row r="19" spans="1:13" ht="16.5" hidden="1" customHeight="1" x14ac:dyDescent="0.25">
      <c r="A19" s="8">
        <v>3248</v>
      </c>
      <c r="B19" s="8" t="s">
        <v>45</v>
      </c>
      <c r="C19" s="8" t="s">
        <v>17</v>
      </c>
      <c r="D19" s="10">
        <v>45365</v>
      </c>
      <c r="E19" s="8" t="s">
        <v>18</v>
      </c>
      <c r="F19" s="11">
        <v>15</v>
      </c>
      <c r="G19" s="8" t="s">
        <v>26</v>
      </c>
      <c r="H19" s="8" t="s">
        <v>18</v>
      </c>
      <c r="I19" s="11">
        <v>30</v>
      </c>
      <c r="J19" s="8" t="s">
        <v>18</v>
      </c>
      <c r="K19" s="11">
        <v>20</v>
      </c>
      <c r="L19" s="11">
        <v>7</v>
      </c>
      <c r="M19" s="11">
        <v>58</v>
      </c>
    </row>
    <row r="20" spans="1:13" ht="16.5" hidden="1" customHeight="1" x14ac:dyDescent="0.25">
      <c r="A20" s="8">
        <v>3249</v>
      </c>
      <c r="B20" s="8" t="s">
        <v>46</v>
      </c>
      <c r="C20" s="8" t="s">
        <v>25</v>
      </c>
      <c r="D20" s="10">
        <v>45366</v>
      </c>
      <c r="E20" s="8" t="s">
        <v>22</v>
      </c>
      <c r="F20" s="11">
        <v>10</v>
      </c>
      <c r="G20" s="8" t="s">
        <v>19</v>
      </c>
      <c r="H20" s="8" t="s">
        <v>22</v>
      </c>
      <c r="I20" s="11" t="s">
        <v>310</v>
      </c>
      <c r="J20" s="8" t="s">
        <v>18</v>
      </c>
      <c r="K20" s="11">
        <v>20</v>
      </c>
      <c r="L20" s="11">
        <v>5</v>
      </c>
      <c r="M20" s="11">
        <v>25</v>
      </c>
    </row>
    <row r="21" spans="1:13" ht="16.5" customHeight="1" x14ac:dyDescent="0.25">
      <c r="A21" s="8">
        <v>3250</v>
      </c>
      <c r="B21" s="8" t="s">
        <v>47</v>
      </c>
      <c r="C21" s="8" t="s">
        <v>21</v>
      </c>
      <c r="D21" s="10">
        <v>45367</v>
      </c>
      <c r="E21" s="8" t="s">
        <v>18</v>
      </c>
      <c r="F21" s="11">
        <v>5</v>
      </c>
      <c r="G21" s="8" t="s">
        <v>23</v>
      </c>
      <c r="H21" s="8" t="s">
        <v>22</v>
      </c>
      <c r="I21" s="11" t="s">
        <v>310</v>
      </c>
      <c r="J21" s="8" t="s">
        <v>22</v>
      </c>
      <c r="K21" s="11">
        <v>0</v>
      </c>
      <c r="L21" s="11">
        <v>0</v>
      </c>
      <c r="M21" s="11">
        <v>5</v>
      </c>
    </row>
    <row r="22" spans="1:13" ht="16.5" hidden="1" customHeight="1" x14ac:dyDescent="0.25">
      <c r="A22" s="8">
        <v>3251</v>
      </c>
      <c r="B22" s="8" t="s">
        <v>48</v>
      </c>
      <c r="C22" s="8" t="s">
        <v>17</v>
      </c>
      <c r="D22" s="10">
        <v>45368</v>
      </c>
      <c r="E22" s="8" t="s">
        <v>22</v>
      </c>
      <c r="F22" s="11">
        <v>15</v>
      </c>
      <c r="G22" s="8" t="s">
        <v>19</v>
      </c>
      <c r="H22" s="8" t="s">
        <v>18</v>
      </c>
      <c r="I22" s="11">
        <v>30</v>
      </c>
      <c r="J22" s="8" t="s">
        <v>18</v>
      </c>
      <c r="K22" s="11">
        <v>20</v>
      </c>
      <c r="L22" s="11">
        <v>3</v>
      </c>
      <c r="M22" s="11">
        <v>62</v>
      </c>
    </row>
    <row r="23" spans="1:13" ht="16.5" hidden="1" customHeight="1" x14ac:dyDescent="0.25">
      <c r="A23" s="8">
        <v>3252</v>
      </c>
      <c r="B23" s="8" t="s">
        <v>49</v>
      </c>
      <c r="C23" s="8" t="s">
        <v>25</v>
      </c>
      <c r="D23" s="10">
        <v>45369</v>
      </c>
      <c r="E23" s="8" t="s">
        <v>18</v>
      </c>
      <c r="F23" s="11">
        <v>10</v>
      </c>
      <c r="G23" s="8" t="s">
        <v>26</v>
      </c>
      <c r="H23" s="8" t="s">
        <v>22</v>
      </c>
      <c r="I23" s="11" t="s">
        <v>310</v>
      </c>
      <c r="J23" s="8" t="s">
        <v>18</v>
      </c>
      <c r="K23" s="11">
        <v>20</v>
      </c>
      <c r="L23" s="11">
        <v>15</v>
      </c>
      <c r="M23" s="11">
        <v>15</v>
      </c>
    </row>
    <row r="24" spans="1:13" ht="16.5" hidden="1" customHeight="1" x14ac:dyDescent="0.25">
      <c r="A24" s="8">
        <v>3253</v>
      </c>
      <c r="B24" s="8" t="s">
        <v>50</v>
      </c>
      <c r="C24" s="8" t="s">
        <v>21</v>
      </c>
      <c r="D24" s="10">
        <v>45370</v>
      </c>
      <c r="E24" s="8" t="s">
        <v>22</v>
      </c>
      <c r="F24" s="11">
        <v>5</v>
      </c>
      <c r="G24" s="8" t="s">
        <v>19</v>
      </c>
      <c r="H24" s="8" t="s">
        <v>22</v>
      </c>
      <c r="I24" s="11" t="s">
        <v>310</v>
      </c>
      <c r="J24" s="8" t="s">
        <v>22</v>
      </c>
      <c r="K24" s="11">
        <v>0</v>
      </c>
      <c r="L24" s="11">
        <v>1</v>
      </c>
      <c r="M24" s="11">
        <v>4</v>
      </c>
    </row>
    <row r="25" spans="1:13" ht="16.5" hidden="1" customHeight="1" x14ac:dyDescent="0.25">
      <c r="A25" s="8">
        <v>3254</v>
      </c>
      <c r="B25" s="8" t="s">
        <v>51</v>
      </c>
      <c r="C25" s="8" t="s">
        <v>17</v>
      </c>
      <c r="D25" s="10">
        <v>45371</v>
      </c>
      <c r="E25" s="8" t="s">
        <v>18</v>
      </c>
      <c r="F25" s="11">
        <v>15</v>
      </c>
      <c r="G25" s="8" t="s">
        <v>23</v>
      </c>
      <c r="H25" s="8" t="s">
        <v>18</v>
      </c>
      <c r="I25" s="11">
        <v>30</v>
      </c>
      <c r="J25" s="8" t="s">
        <v>18</v>
      </c>
      <c r="K25" s="11">
        <v>20</v>
      </c>
      <c r="L25" s="11">
        <v>20</v>
      </c>
      <c r="M25" s="11">
        <v>45</v>
      </c>
    </row>
    <row r="26" spans="1:13" ht="16.5" hidden="1" customHeight="1" x14ac:dyDescent="0.25">
      <c r="A26" s="8">
        <v>3255</v>
      </c>
      <c r="B26" s="8" t="s">
        <v>52</v>
      </c>
      <c r="C26" s="8" t="s">
        <v>25</v>
      </c>
      <c r="D26" s="10">
        <v>45372</v>
      </c>
      <c r="E26" s="8" t="s">
        <v>22</v>
      </c>
      <c r="F26" s="11">
        <v>10</v>
      </c>
      <c r="G26" s="8" t="s">
        <v>19</v>
      </c>
      <c r="H26" s="8" t="s">
        <v>22</v>
      </c>
      <c r="I26" s="11" t="s">
        <v>310</v>
      </c>
      <c r="J26" s="8" t="s">
        <v>18</v>
      </c>
      <c r="K26" s="11">
        <v>20</v>
      </c>
      <c r="L26" s="11">
        <v>10</v>
      </c>
      <c r="M26" s="11">
        <v>20</v>
      </c>
    </row>
    <row r="27" spans="1:13" ht="16.5" hidden="1" customHeight="1" x14ac:dyDescent="0.25">
      <c r="A27" s="8">
        <v>3256</v>
      </c>
      <c r="B27" s="8" t="s">
        <v>53</v>
      </c>
      <c r="C27" s="8" t="s">
        <v>21</v>
      </c>
      <c r="D27" s="10">
        <v>45373</v>
      </c>
      <c r="E27" s="8" t="s">
        <v>18</v>
      </c>
      <c r="F27" s="11">
        <v>5</v>
      </c>
      <c r="G27" s="8" t="s">
        <v>26</v>
      </c>
      <c r="H27" s="8" t="s">
        <v>22</v>
      </c>
      <c r="I27" s="11" t="s">
        <v>310</v>
      </c>
      <c r="J27" s="8" t="s">
        <v>22</v>
      </c>
      <c r="K27" s="11">
        <v>0</v>
      </c>
      <c r="L27" s="11">
        <v>0</v>
      </c>
      <c r="M27" s="11">
        <v>5</v>
      </c>
    </row>
    <row r="28" spans="1:13" ht="16.5" hidden="1" customHeight="1" x14ac:dyDescent="0.25">
      <c r="A28" s="8">
        <v>3257</v>
      </c>
      <c r="B28" s="8" t="s">
        <v>54</v>
      </c>
      <c r="C28" s="8" t="s">
        <v>17</v>
      </c>
      <c r="D28" s="10">
        <v>45374</v>
      </c>
      <c r="E28" s="8" t="s">
        <v>22</v>
      </c>
      <c r="F28" s="11">
        <v>15</v>
      </c>
      <c r="G28" s="8" t="s">
        <v>19</v>
      </c>
      <c r="H28" s="8" t="s">
        <v>18</v>
      </c>
      <c r="I28" s="11">
        <v>30</v>
      </c>
      <c r="J28" s="8" t="s">
        <v>18</v>
      </c>
      <c r="K28" s="11">
        <v>20</v>
      </c>
      <c r="L28" s="11">
        <v>5</v>
      </c>
      <c r="M28" s="11">
        <v>60</v>
      </c>
    </row>
    <row r="29" spans="1:13" ht="16.5" customHeight="1" x14ac:dyDescent="0.25">
      <c r="A29" s="8">
        <v>3258</v>
      </c>
      <c r="B29" s="8" t="s">
        <v>55</v>
      </c>
      <c r="C29" s="8" t="s">
        <v>25</v>
      </c>
      <c r="D29" s="10">
        <v>45375</v>
      </c>
      <c r="E29" s="8" t="s">
        <v>18</v>
      </c>
      <c r="F29" s="11">
        <v>10</v>
      </c>
      <c r="G29" s="8" t="s">
        <v>23</v>
      </c>
      <c r="H29" s="8" t="s">
        <v>22</v>
      </c>
      <c r="I29" s="11" t="s">
        <v>310</v>
      </c>
      <c r="J29" s="8" t="s">
        <v>18</v>
      </c>
      <c r="K29" s="11">
        <v>20</v>
      </c>
      <c r="L29" s="11">
        <v>15</v>
      </c>
      <c r="M29" s="11">
        <v>15</v>
      </c>
    </row>
    <row r="30" spans="1:13" ht="16.5" hidden="1" customHeight="1" x14ac:dyDescent="0.25">
      <c r="A30" s="8">
        <v>3259</v>
      </c>
      <c r="B30" s="8" t="s">
        <v>56</v>
      </c>
      <c r="C30" s="8" t="s">
        <v>21</v>
      </c>
      <c r="D30" s="10">
        <v>45376</v>
      </c>
      <c r="E30" s="8" t="s">
        <v>22</v>
      </c>
      <c r="F30" s="11">
        <v>5</v>
      </c>
      <c r="G30" s="8" t="s">
        <v>19</v>
      </c>
      <c r="H30" s="8" t="s">
        <v>22</v>
      </c>
      <c r="I30" s="11" t="s">
        <v>310</v>
      </c>
      <c r="J30" s="8" t="s">
        <v>22</v>
      </c>
      <c r="K30" s="11">
        <v>0</v>
      </c>
      <c r="L30" s="11">
        <v>1</v>
      </c>
      <c r="M30" s="11">
        <v>4</v>
      </c>
    </row>
    <row r="31" spans="1:13" ht="16.5" hidden="1" customHeight="1" x14ac:dyDescent="0.25">
      <c r="A31" s="8">
        <v>3260</v>
      </c>
      <c r="B31" s="8" t="s">
        <v>57</v>
      </c>
      <c r="C31" s="8" t="s">
        <v>17</v>
      </c>
      <c r="D31" s="10">
        <v>45377</v>
      </c>
      <c r="E31" s="8" t="s">
        <v>18</v>
      </c>
      <c r="F31" s="11">
        <v>15</v>
      </c>
      <c r="G31" s="8" t="s">
        <v>26</v>
      </c>
      <c r="H31" s="8" t="s">
        <v>18</v>
      </c>
      <c r="I31" s="11">
        <v>30</v>
      </c>
      <c r="J31" s="8" t="s">
        <v>18</v>
      </c>
      <c r="K31" s="11">
        <v>20</v>
      </c>
      <c r="L31" s="11">
        <v>7</v>
      </c>
      <c r="M31" s="11">
        <v>58</v>
      </c>
    </row>
    <row r="32" spans="1:13" ht="16.5" hidden="1" customHeight="1" x14ac:dyDescent="0.25">
      <c r="A32" s="8">
        <v>3261</v>
      </c>
      <c r="B32" s="8" t="s">
        <v>58</v>
      </c>
      <c r="C32" s="8" t="s">
        <v>25</v>
      </c>
      <c r="D32" s="10">
        <v>45378</v>
      </c>
      <c r="E32" s="8" t="s">
        <v>22</v>
      </c>
      <c r="F32" s="11">
        <v>10</v>
      </c>
      <c r="G32" s="8" t="s">
        <v>19</v>
      </c>
      <c r="H32" s="8" t="s">
        <v>22</v>
      </c>
      <c r="I32" s="11" t="s">
        <v>310</v>
      </c>
      <c r="J32" s="8" t="s">
        <v>18</v>
      </c>
      <c r="K32" s="11">
        <v>20</v>
      </c>
      <c r="L32" s="11">
        <v>10</v>
      </c>
      <c r="M32" s="11">
        <v>20</v>
      </c>
    </row>
    <row r="33" spans="1:13" ht="16.5" customHeight="1" x14ac:dyDescent="0.25">
      <c r="A33" s="8">
        <v>3262</v>
      </c>
      <c r="B33" s="8" t="s">
        <v>59</v>
      </c>
      <c r="C33" s="8" t="s">
        <v>21</v>
      </c>
      <c r="D33" s="10">
        <v>45379</v>
      </c>
      <c r="E33" s="8" t="s">
        <v>18</v>
      </c>
      <c r="F33" s="11">
        <v>5</v>
      </c>
      <c r="G33" s="8" t="s">
        <v>23</v>
      </c>
      <c r="H33" s="8" t="s">
        <v>22</v>
      </c>
      <c r="I33" s="11" t="s">
        <v>310</v>
      </c>
      <c r="J33" s="8" t="s">
        <v>22</v>
      </c>
      <c r="K33" s="11">
        <v>0</v>
      </c>
      <c r="L33" s="11">
        <v>0</v>
      </c>
      <c r="M33" s="11">
        <v>5</v>
      </c>
    </row>
    <row r="34" spans="1:13" ht="16.5" hidden="1" customHeight="1" x14ac:dyDescent="0.25">
      <c r="A34" s="8">
        <v>3263</v>
      </c>
      <c r="B34" s="8" t="s">
        <v>60</v>
      </c>
      <c r="C34" s="8" t="s">
        <v>17</v>
      </c>
      <c r="D34" s="10">
        <v>45380</v>
      </c>
      <c r="E34" s="8" t="s">
        <v>22</v>
      </c>
      <c r="F34" s="11">
        <v>15</v>
      </c>
      <c r="G34" s="8" t="s">
        <v>19</v>
      </c>
      <c r="H34" s="8" t="s">
        <v>18</v>
      </c>
      <c r="I34" s="11">
        <v>30</v>
      </c>
      <c r="J34" s="8" t="s">
        <v>18</v>
      </c>
      <c r="K34" s="11">
        <v>20</v>
      </c>
      <c r="L34" s="11">
        <v>3</v>
      </c>
      <c r="M34" s="11">
        <v>62</v>
      </c>
    </row>
    <row r="35" spans="1:13" ht="16.5" hidden="1" customHeight="1" x14ac:dyDescent="0.25">
      <c r="A35" s="8">
        <v>3264</v>
      </c>
      <c r="B35" s="8" t="s">
        <v>61</v>
      </c>
      <c r="C35" s="8" t="s">
        <v>25</v>
      </c>
      <c r="D35" s="10">
        <v>45381</v>
      </c>
      <c r="E35" s="8" t="s">
        <v>18</v>
      </c>
      <c r="F35" s="11">
        <v>10</v>
      </c>
      <c r="G35" s="8" t="s">
        <v>26</v>
      </c>
      <c r="H35" s="8" t="s">
        <v>22</v>
      </c>
      <c r="I35" s="11" t="s">
        <v>310</v>
      </c>
      <c r="J35" s="8" t="s">
        <v>18</v>
      </c>
      <c r="K35" s="11">
        <v>20</v>
      </c>
      <c r="L35" s="11">
        <v>15</v>
      </c>
      <c r="M35" s="11">
        <v>15</v>
      </c>
    </row>
    <row r="36" spans="1:13" ht="16.5" hidden="1" customHeight="1" x14ac:dyDescent="0.25">
      <c r="A36" s="8">
        <v>3265</v>
      </c>
      <c r="B36" s="8" t="s">
        <v>62</v>
      </c>
      <c r="C36" s="8" t="s">
        <v>21</v>
      </c>
      <c r="D36" s="10">
        <v>45382</v>
      </c>
      <c r="E36" s="8" t="s">
        <v>22</v>
      </c>
      <c r="F36" s="11">
        <v>5</v>
      </c>
      <c r="G36" s="8" t="s">
        <v>19</v>
      </c>
      <c r="H36" s="8" t="s">
        <v>22</v>
      </c>
      <c r="I36" s="11" t="s">
        <v>310</v>
      </c>
      <c r="J36" s="8" t="s">
        <v>22</v>
      </c>
      <c r="K36" s="11">
        <v>0</v>
      </c>
      <c r="L36" s="11">
        <v>1</v>
      </c>
      <c r="M36" s="11">
        <v>4</v>
      </c>
    </row>
    <row r="37" spans="1:13" ht="16.5" hidden="1" customHeight="1" x14ac:dyDescent="0.25">
      <c r="A37" s="8">
        <v>3266</v>
      </c>
      <c r="B37" s="8" t="s">
        <v>63</v>
      </c>
      <c r="C37" s="8" t="s">
        <v>21</v>
      </c>
      <c r="D37" s="10">
        <v>45383</v>
      </c>
      <c r="E37" s="8" t="s">
        <v>18</v>
      </c>
      <c r="F37" s="11">
        <v>5</v>
      </c>
      <c r="G37" s="8" t="s">
        <v>19</v>
      </c>
      <c r="H37" s="8" t="s">
        <v>22</v>
      </c>
      <c r="I37" s="11" t="s">
        <v>310</v>
      </c>
      <c r="J37" s="8" t="s">
        <v>22</v>
      </c>
      <c r="K37" s="11">
        <v>0</v>
      </c>
      <c r="L37" s="11">
        <v>0</v>
      </c>
      <c r="M37" s="11">
        <v>5</v>
      </c>
    </row>
    <row r="38" spans="1:13" ht="16.5" hidden="1" customHeight="1" x14ac:dyDescent="0.25">
      <c r="A38" s="8">
        <v>3267</v>
      </c>
      <c r="B38" s="8" t="s">
        <v>64</v>
      </c>
      <c r="C38" s="8" t="s">
        <v>17</v>
      </c>
      <c r="D38" s="10">
        <v>45384</v>
      </c>
      <c r="E38" s="8" t="s">
        <v>22</v>
      </c>
      <c r="F38" s="11">
        <v>15</v>
      </c>
      <c r="G38" s="8" t="s">
        <v>26</v>
      </c>
      <c r="H38" s="8" t="s">
        <v>18</v>
      </c>
      <c r="I38" s="11">
        <v>30</v>
      </c>
      <c r="J38" s="8" t="s">
        <v>18</v>
      </c>
      <c r="K38" s="11">
        <v>20</v>
      </c>
      <c r="L38" s="11">
        <v>7</v>
      </c>
      <c r="M38" s="11">
        <v>58</v>
      </c>
    </row>
    <row r="39" spans="1:13" ht="16.5" customHeight="1" x14ac:dyDescent="0.25">
      <c r="A39" s="8">
        <v>3268</v>
      </c>
      <c r="B39" s="8" t="s">
        <v>65</v>
      </c>
      <c r="C39" s="8" t="s">
        <v>25</v>
      </c>
      <c r="D39" s="10">
        <v>45385</v>
      </c>
      <c r="E39" s="8" t="s">
        <v>18</v>
      </c>
      <c r="F39" s="11">
        <v>10</v>
      </c>
      <c r="G39" s="8" t="s">
        <v>23</v>
      </c>
      <c r="H39" s="8" t="s">
        <v>22</v>
      </c>
      <c r="I39" s="11" t="s">
        <v>310</v>
      </c>
      <c r="J39" s="8" t="s">
        <v>18</v>
      </c>
      <c r="K39" s="11">
        <v>20</v>
      </c>
      <c r="L39" s="11">
        <v>10</v>
      </c>
      <c r="M39" s="11">
        <v>20</v>
      </c>
    </row>
    <row r="40" spans="1:13" ht="16.5" hidden="1" customHeight="1" x14ac:dyDescent="0.25">
      <c r="A40" s="8">
        <v>3269</v>
      </c>
      <c r="B40" s="8" t="s">
        <v>66</v>
      </c>
      <c r="C40" s="8" t="s">
        <v>21</v>
      </c>
      <c r="D40" s="10">
        <v>45386</v>
      </c>
      <c r="E40" s="8" t="s">
        <v>22</v>
      </c>
      <c r="F40" s="11">
        <v>5</v>
      </c>
      <c r="G40" s="8" t="s">
        <v>26</v>
      </c>
      <c r="H40" s="8" t="s">
        <v>22</v>
      </c>
      <c r="I40" s="11" t="s">
        <v>310</v>
      </c>
      <c r="J40" s="8" t="s">
        <v>22</v>
      </c>
      <c r="K40" s="11">
        <v>0</v>
      </c>
      <c r="L40" s="11">
        <v>1</v>
      </c>
      <c r="M40" s="11">
        <v>4</v>
      </c>
    </row>
    <row r="41" spans="1:13" ht="16.5" hidden="1" customHeight="1" x14ac:dyDescent="0.25">
      <c r="A41" s="8">
        <v>3270</v>
      </c>
      <c r="B41" s="8" t="s">
        <v>67</v>
      </c>
      <c r="C41" s="8" t="s">
        <v>17</v>
      </c>
      <c r="D41" s="10">
        <v>45387</v>
      </c>
      <c r="E41" s="8" t="s">
        <v>18</v>
      </c>
      <c r="F41" s="11">
        <v>15</v>
      </c>
      <c r="G41" s="8" t="s">
        <v>19</v>
      </c>
      <c r="H41" s="8" t="s">
        <v>18</v>
      </c>
      <c r="I41" s="11">
        <v>30</v>
      </c>
      <c r="J41" s="8" t="s">
        <v>18</v>
      </c>
      <c r="K41" s="11">
        <v>20</v>
      </c>
      <c r="L41" s="11">
        <v>15</v>
      </c>
      <c r="M41" s="11">
        <v>50</v>
      </c>
    </row>
    <row r="42" spans="1:13" ht="16.5" hidden="1" customHeight="1" x14ac:dyDescent="0.25">
      <c r="A42" s="8">
        <v>3271</v>
      </c>
      <c r="B42" s="8" t="s">
        <v>68</v>
      </c>
      <c r="C42" s="8" t="s">
        <v>25</v>
      </c>
      <c r="D42" s="10">
        <v>45388</v>
      </c>
      <c r="E42" s="8" t="s">
        <v>22</v>
      </c>
      <c r="F42" s="11">
        <v>10</v>
      </c>
      <c r="G42" s="8" t="s">
        <v>19</v>
      </c>
      <c r="H42" s="8" t="s">
        <v>22</v>
      </c>
      <c r="I42" s="11" t="s">
        <v>310</v>
      </c>
      <c r="J42" s="8" t="s">
        <v>18</v>
      </c>
      <c r="K42" s="11">
        <v>20</v>
      </c>
      <c r="L42" s="11">
        <v>5</v>
      </c>
      <c r="M42" s="11">
        <v>25</v>
      </c>
    </row>
    <row r="43" spans="1:13" ht="16.5" customHeight="1" x14ac:dyDescent="0.25">
      <c r="A43" s="8">
        <v>3272</v>
      </c>
      <c r="B43" s="8" t="s">
        <v>69</v>
      </c>
      <c r="C43" s="8" t="s">
        <v>21</v>
      </c>
      <c r="D43" s="10">
        <v>45389</v>
      </c>
      <c r="E43" s="8" t="s">
        <v>18</v>
      </c>
      <c r="F43" s="11">
        <v>5</v>
      </c>
      <c r="G43" s="8" t="s">
        <v>23</v>
      </c>
      <c r="H43" s="8" t="s">
        <v>22</v>
      </c>
      <c r="I43" s="11" t="s">
        <v>310</v>
      </c>
      <c r="J43" s="8" t="s">
        <v>22</v>
      </c>
      <c r="K43" s="11">
        <v>0</v>
      </c>
      <c r="L43" s="11">
        <v>0</v>
      </c>
      <c r="M43" s="11">
        <v>5</v>
      </c>
    </row>
    <row r="44" spans="1:13" ht="16.5" hidden="1" customHeight="1" x14ac:dyDescent="0.25">
      <c r="A44" s="8">
        <v>3273</v>
      </c>
      <c r="B44" s="8" t="s">
        <v>70</v>
      </c>
      <c r="C44" s="8" t="s">
        <v>17</v>
      </c>
      <c r="D44" s="10">
        <v>45390</v>
      </c>
      <c r="E44" s="8" t="s">
        <v>22</v>
      </c>
      <c r="F44" s="11">
        <v>15</v>
      </c>
      <c r="G44" s="8" t="s">
        <v>26</v>
      </c>
      <c r="H44" s="8" t="s">
        <v>18</v>
      </c>
      <c r="I44" s="11">
        <v>30</v>
      </c>
      <c r="J44" s="8" t="s">
        <v>18</v>
      </c>
      <c r="K44" s="11">
        <v>20</v>
      </c>
      <c r="L44" s="11">
        <v>20</v>
      </c>
      <c r="M44" s="11">
        <v>45</v>
      </c>
    </row>
    <row r="45" spans="1:13" ht="16.5" hidden="1" customHeight="1" x14ac:dyDescent="0.25">
      <c r="A45" s="8">
        <v>3274</v>
      </c>
      <c r="B45" s="8" t="s">
        <v>71</v>
      </c>
      <c r="C45" s="8" t="s">
        <v>25</v>
      </c>
      <c r="D45" s="10">
        <v>45391</v>
      </c>
      <c r="E45" s="8" t="s">
        <v>18</v>
      </c>
      <c r="F45" s="11">
        <v>10</v>
      </c>
      <c r="G45" s="8" t="s">
        <v>26</v>
      </c>
      <c r="H45" s="8" t="s">
        <v>22</v>
      </c>
      <c r="I45" s="11" t="s">
        <v>310</v>
      </c>
      <c r="J45" s="8" t="s">
        <v>18</v>
      </c>
      <c r="K45" s="11">
        <v>20</v>
      </c>
      <c r="L45" s="11">
        <v>12</v>
      </c>
      <c r="M45" s="11">
        <v>18</v>
      </c>
    </row>
    <row r="46" spans="1:13" ht="16.5" hidden="1" customHeight="1" x14ac:dyDescent="0.25">
      <c r="A46" s="8">
        <v>3275</v>
      </c>
      <c r="B46" s="8" t="s">
        <v>72</v>
      </c>
      <c r="C46" s="8" t="s">
        <v>21</v>
      </c>
      <c r="D46" s="10">
        <v>45392</v>
      </c>
      <c r="E46" s="8" t="s">
        <v>22</v>
      </c>
      <c r="F46" s="11">
        <v>5</v>
      </c>
      <c r="G46" s="8" t="s">
        <v>19</v>
      </c>
      <c r="H46" s="8" t="s">
        <v>22</v>
      </c>
      <c r="I46" s="11" t="s">
        <v>310</v>
      </c>
      <c r="J46" s="8" t="s">
        <v>22</v>
      </c>
      <c r="K46" s="11">
        <v>0</v>
      </c>
      <c r="L46" s="11">
        <v>2</v>
      </c>
      <c r="M46" s="11">
        <v>3</v>
      </c>
    </row>
    <row r="47" spans="1:13" ht="16.5" hidden="1" customHeight="1" x14ac:dyDescent="0.25">
      <c r="A47" s="8">
        <v>3276</v>
      </c>
      <c r="B47" s="8" t="s">
        <v>73</v>
      </c>
      <c r="C47" s="8" t="s">
        <v>17</v>
      </c>
      <c r="D47" s="10">
        <v>45393</v>
      </c>
      <c r="E47" s="8" t="s">
        <v>18</v>
      </c>
      <c r="F47" s="11">
        <v>15</v>
      </c>
      <c r="G47" s="8" t="s">
        <v>23</v>
      </c>
      <c r="H47" s="8" t="s">
        <v>18</v>
      </c>
      <c r="I47" s="11">
        <v>30</v>
      </c>
      <c r="J47" s="8" t="s">
        <v>18</v>
      </c>
      <c r="K47" s="11">
        <v>20</v>
      </c>
      <c r="L47" s="11">
        <v>5</v>
      </c>
      <c r="M47" s="11">
        <v>60</v>
      </c>
    </row>
    <row r="48" spans="1:13" ht="16.5" hidden="1" customHeight="1" x14ac:dyDescent="0.25">
      <c r="A48" s="8">
        <v>3277</v>
      </c>
      <c r="B48" s="8" t="s">
        <v>74</v>
      </c>
      <c r="C48" s="8" t="s">
        <v>25</v>
      </c>
      <c r="D48" s="10">
        <v>45394</v>
      </c>
      <c r="E48" s="8" t="s">
        <v>22</v>
      </c>
      <c r="F48" s="11">
        <v>10</v>
      </c>
      <c r="G48" s="8" t="s">
        <v>19</v>
      </c>
      <c r="H48" s="8" t="s">
        <v>22</v>
      </c>
      <c r="I48" s="11" t="s">
        <v>310</v>
      </c>
      <c r="J48" s="8" t="s">
        <v>18</v>
      </c>
      <c r="K48" s="11">
        <v>20</v>
      </c>
      <c r="L48" s="11">
        <v>10</v>
      </c>
      <c r="M48" s="11">
        <v>20</v>
      </c>
    </row>
    <row r="49" spans="1:13" ht="16.5" hidden="1" customHeight="1" x14ac:dyDescent="0.25">
      <c r="A49" s="8">
        <v>3278</v>
      </c>
      <c r="B49" s="8" t="s">
        <v>75</v>
      </c>
      <c r="C49" s="8" t="s">
        <v>21</v>
      </c>
      <c r="D49" s="10">
        <v>45395</v>
      </c>
      <c r="E49" s="8" t="s">
        <v>18</v>
      </c>
      <c r="F49" s="11">
        <v>5</v>
      </c>
      <c r="G49" s="8" t="s">
        <v>26</v>
      </c>
      <c r="H49" s="8" t="s">
        <v>22</v>
      </c>
      <c r="I49" s="11" t="s">
        <v>310</v>
      </c>
      <c r="J49" s="8" t="s">
        <v>22</v>
      </c>
      <c r="K49" s="11">
        <v>0</v>
      </c>
      <c r="L49" s="11">
        <v>0</v>
      </c>
      <c r="M49" s="11">
        <v>5</v>
      </c>
    </row>
    <row r="50" spans="1:13" ht="16.5" hidden="1" customHeight="1" x14ac:dyDescent="0.25">
      <c r="A50" s="8">
        <v>3279</v>
      </c>
      <c r="B50" s="8" t="s">
        <v>76</v>
      </c>
      <c r="C50" s="8" t="s">
        <v>17</v>
      </c>
      <c r="D50" s="10">
        <v>45396</v>
      </c>
      <c r="E50" s="8" t="s">
        <v>22</v>
      </c>
      <c r="F50" s="11">
        <v>15</v>
      </c>
      <c r="G50" s="8" t="s">
        <v>19</v>
      </c>
      <c r="H50" s="8" t="s">
        <v>18</v>
      </c>
      <c r="I50" s="11">
        <v>30</v>
      </c>
      <c r="J50" s="8" t="s">
        <v>18</v>
      </c>
      <c r="K50" s="11">
        <v>20</v>
      </c>
      <c r="L50" s="11">
        <v>3</v>
      </c>
      <c r="M50" s="11">
        <v>62</v>
      </c>
    </row>
    <row r="51" spans="1:13" ht="16.5" customHeight="1" x14ac:dyDescent="0.25">
      <c r="A51" s="8">
        <v>3280</v>
      </c>
      <c r="B51" s="8" t="s">
        <v>77</v>
      </c>
      <c r="C51" s="8" t="s">
        <v>25</v>
      </c>
      <c r="D51" s="10">
        <v>45397</v>
      </c>
      <c r="E51" s="8" t="s">
        <v>18</v>
      </c>
      <c r="F51" s="11">
        <v>10</v>
      </c>
      <c r="G51" s="8" t="s">
        <v>23</v>
      </c>
      <c r="H51" s="8" t="s">
        <v>22</v>
      </c>
      <c r="I51" s="11" t="s">
        <v>310</v>
      </c>
      <c r="J51" s="8" t="s">
        <v>18</v>
      </c>
      <c r="K51" s="11">
        <v>20</v>
      </c>
      <c r="L51" s="11">
        <v>15</v>
      </c>
      <c r="M51" s="11">
        <v>15</v>
      </c>
    </row>
    <row r="52" spans="1:13" ht="16.5" hidden="1" customHeight="1" x14ac:dyDescent="0.25">
      <c r="A52" s="8">
        <v>3281</v>
      </c>
      <c r="B52" s="8" t="s">
        <v>78</v>
      </c>
      <c r="C52" s="8" t="s">
        <v>21</v>
      </c>
      <c r="D52" s="10">
        <v>45398</v>
      </c>
      <c r="E52" s="8" t="s">
        <v>22</v>
      </c>
      <c r="F52" s="11">
        <v>5</v>
      </c>
      <c r="G52" s="8" t="s">
        <v>19</v>
      </c>
      <c r="H52" s="8" t="s">
        <v>22</v>
      </c>
      <c r="I52" s="11" t="s">
        <v>310</v>
      </c>
      <c r="J52" s="8" t="s">
        <v>22</v>
      </c>
      <c r="K52" s="11">
        <v>0</v>
      </c>
      <c r="L52" s="11">
        <v>1</v>
      </c>
      <c r="M52" s="11">
        <v>4</v>
      </c>
    </row>
    <row r="53" spans="1:13" ht="16.5" hidden="1" customHeight="1" x14ac:dyDescent="0.25">
      <c r="A53" s="8">
        <v>3282</v>
      </c>
      <c r="B53" s="8" t="s">
        <v>79</v>
      </c>
      <c r="C53" s="8" t="s">
        <v>17</v>
      </c>
      <c r="D53" s="10">
        <v>45399</v>
      </c>
      <c r="E53" s="8" t="s">
        <v>18</v>
      </c>
      <c r="F53" s="11">
        <v>15</v>
      </c>
      <c r="G53" s="8" t="s">
        <v>26</v>
      </c>
      <c r="H53" s="8" t="s">
        <v>18</v>
      </c>
      <c r="I53" s="11">
        <v>30</v>
      </c>
      <c r="J53" s="8" t="s">
        <v>18</v>
      </c>
      <c r="K53" s="11">
        <v>20</v>
      </c>
      <c r="L53" s="11">
        <v>7</v>
      </c>
      <c r="M53" s="11">
        <v>58</v>
      </c>
    </row>
    <row r="54" spans="1:13" ht="16.5" hidden="1" customHeight="1" x14ac:dyDescent="0.25">
      <c r="A54" s="8">
        <v>3283</v>
      </c>
      <c r="B54" s="8" t="s">
        <v>80</v>
      </c>
      <c r="C54" s="8" t="s">
        <v>25</v>
      </c>
      <c r="D54" s="10">
        <v>45400</v>
      </c>
      <c r="E54" s="8" t="s">
        <v>22</v>
      </c>
      <c r="F54" s="11">
        <v>10</v>
      </c>
      <c r="G54" s="8" t="s">
        <v>19</v>
      </c>
      <c r="H54" s="8" t="s">
        <v>22</v>
      </c>
      <c r="I54" s="11" t="s">
        <v>310</v>
      </c>
      <c r="J54" s="8" t="s">
        <v>18</v>
      </c>
      <c r="K54" s="11">
        <v>20</v>
      </c>
      <c r="L54" s="11">
        <v>10</v>
      </c>
      <c r="M54" s="11">
        <v>20</v>
      </c>
    </row>
    <row r="55" spans="1:13" ht="16.5" customHeight="1" x14ac:dyDescent="0.25">
      <c r="A55" s="8">
        <v>3284</v>
      </c>
      <c r="B55" s="8" t="s">
        <v>81</v>
      </c>
      <c r="C55" s="8" t="s">
        <v>21</v>
      </c>
      <c r="D55" s="10">
        <v>45401</v>
      </c>
      <c r="E55" s="8" t="s">
        <v>18</v>
      </c>
      <c r="F55" s="11">
        <v>5</v>
      </c>
      <c r="G55" s="8" t="s">
        <v>23</v>
      </c>
      <c r="H55" s="8" t="s">
        <v>22</v>
      </c>
      <c r="I55" s="11" t="s">
        <v>310</v>
      </c>
      <c r="J55" s="8" t="s">
        <v>22</v>
      </c>
      <c r="K55" s="11">
        <v>0</v>
      </c>
      <c r="L55" s="11">
        <v>0</v>
      </c>
      <c r="M55" s="11">
        <v>5</v>
      </c>
    </row>
    <row r="56" spans="1:13" ht="16.5" hidden="1" customHeight="1" x14ac:dyDescent="0.25">
      <c r="A56" s="8">
        <v>3285</v>
      </c>
      <c r="B56" s="8" t="s">
        <v>82</v>
      </c>
      <c r="C56" s="8" t="s">
        <v>17</v>
      </c>
      <c r="D56" s="10">
        <v>45402</v>
      </c>
      <c r="E56" s="8" t="s">
        <v>22</v>
      </c>
      <c r="F56" s="11">
        <v>15</v>
      </c>
      <c r="G56" s="8" t="s">
        <v>19</v>
      </c>
      <c r="H56" s="8" t="s">
        <v>18</v>
      </c>
      <c r="I56" s="11">
        <v>30</v>
      </c>
      <c r="J56" s="8" t="s">
        <v>18</v>
      </c>
      <c r="K56" s="11">
        <v>20</v>
      </c>
      <c r="L56" s="11">
        <v>20</v>
      </c>
      <c r="M56" s="11">
        <v>45</v>
      </c>
    </row>
    <row r="57" spans="1:13" ht="16.5" hidden="1" customHeight="1" x14ac:dyDescent="0.25">
      <c r="A57" s="8">
        <v>3286</v>
      </c>
      <c r="B57" s="8" t="s">
        <v>83</v>
      </c>
      <c r="C57" s="8" t="s">
        <v>25</v>
      </c>
      <c r="D57" s="10">
        <v>45403</v>
      </c>
      <c r="E57" s="8" t="s">
        <v>18</v>
      </c>
      <c r="F57" s="11">
        <v>10</v>
      </c>
      <c r="G57" s="8" t="s">
        <v>26</v>
      </c>
      <c r="H57" s="8" t="s">
        <v>22</v>
      </c>
      <c r="I57" s="11" t="s">
        <v>310</v>
      </c>
      <c r="J57" s="8" t="s">
        <v>18</v>
      </c>
      <c r="K57" s="11">
        <v>20</v>
      </c>
      <c r="L57" s="11">
        <v>15</v>
      </c>
      <c r="M57" s="11">
        <v>15</v>
      </c>
    </row>
    <row r="58" spans="1:13" ht="16.5" hidden="1" customHeight="1" x14ac:dyDescent="0.25">
      <c r="A58" s="8">
        <v>3287</v>
      </c>
      <c r="B58" s="8" t="s">
        <v>84</v>
      </c>
      <c r="C58" s="8" t="s">
        <v>21</v>
      </c>
      <c r="D58" s="10">
        <v>45404</v>
      </c>
      <c r="E58" s="8" t="s">
        <v>22</v>
      </c>
      <c r="F58" s="11">
        <v>5</v>
      </c>
      <c r="G58" s="8" t="s">
        <v>19</v>
      </c>
      <c r="H58" s="8" t="s">
        <v>22</v>
      </c>
      <c r="I58" s="11" t="s">
        <v>310</v>
      </c>
      <c r="J58" s="8" t="s">
        <v>22</v>
      </c>
      <c r="K58" s="11">
        <v>0</v>
      </c>
      <c r="L58" s="11">
        <v>1</v>
      </c>
      <c r="M58" s="11">
        <v>4</v>
      </c>
    </row>
    <row r="59" spans="1:13" ht="16.5" hidden="1" customHeight="1" x14ac:dyDescent="0.25">
      <c r="A59" s="8">
        <v>3288</v>
      </c>
      <c r="B59" s="8" t="s">
        <v>85</v>
      </c>
      <c r="C59" s="8" t="s">
        <v>17</v>
      </c>
      <c r="D59" s="10">
        <v>45405</v>
      </c>
      <c r="E59" s="8" t="s">
        <v>18</v>
      </c>
      <c r="F59" s="11">
        <v>15</v>
      </c>
      <c r="G59" s="8" t="s">
        <v>23</v>
      </c>
      <c r="H59" s="8" t="s">
        <v>18</v>
      </c>
      <c r="I59" s="11">
        <v>30</v>
      </c>
      <c r="J59" s="8" t="s">
        <v>18</v>
      </c>
      <c r="K59" s="11">
        <v>20</v>
      </c>
      <c r="L59" s="11">
        <v>3</v>
      </c>
      <c r="M59" s="11">
        <v>62</v>
      </c>
    </row>
    <row r="60" spans="1:13" ht="16.5" hidden="1" customHeight="1" x14ac:dyDescent="0.25">
      <c r="A60" s="8">
        <v>3289</v>
      </c>
      <c r="B60" s="8" t="s">
        <v>86</v>
      </c>
      <c r="C60" s="8" t="s">
        <v>25</v>
      </c>
      <c r="D60" s="10">
        <v>45406</v>
      </c>
      <c r="E60" s="8" t="s">
        <v>22</v>
      </c>
      <c r="F60" s="11">
        <v>10</v>
      </c>
      <c r="G60" s="8" t="s">
        <v>19</v>
      </c>
      <c r="H60" s="8" t="s">
        <v>22</v>
      </c>
      <c r="I60" s="11" t="s">
        <v>310</v>
      </c>
      <c r="J60" s="8" t="s">
        <v>18</v>
      </c>
      <c r="K60" s="11">
        <v>20</v>
      </c>
      <c r="L60" s="11">
        <v>10</v>
      </c>
      <c r="M60" s="11">
        <v>20</v>
      </c>
    </row>
    <row r="61" spans="1:13" ht="16.5" hidden="1" customHeight="1" x14ac:dyDescent="0.25">
      <c r="A61" s="8">
        <v>3290</v>
      </c>
      <c r="B61" s="8" t="s">
        <v>87</v>
      </c>
      <c r="C61" s="8" t="s">
        <v>21</v>
      </c>
      <c r="D61" s="10">
        <v>45407</v>
      </c>
      <c r="E61" s="8" t="s">
        <v>18</v>
      </c>
      <c r="F61" s="11">
        <v>5</v>
      </c>
      <c r="G61" s="8" t="s">
        <v>26</v>
      </c>
      <c r="H61" s="8" t="s">
        <v>22</v>
      </c>
      <c r="I61" s="11" t="s">
        <v>310</v>
      </c>
      <c r="J61" s="8" t="s">
        <v>22</v>
      </c>
      <c r="K61" s="11">
        <v>0</v>
      </c>
      <c r="L61" s="11">
        <v>0</v>
      </c>
      <c r="M61" s="11">
        <v>5</v>
      </c>
    </row>
    <row r="62" spans="1:13" ht="16.5" hidden="1" customHeight="1" x14ac:dyDescent="0.25">
      <c r="A62" s="8">
        <v>3291</v>
      </c>
      <c r="B62" s="8" t="s">
        <v>88</v>
      </c>
      <c r="C62" s="8" t="s">
        <v>17</v>
      </c>
      <c r="D62" s="10">
        <v>45408</v>
      </c>
      <c r="E62" s="8" t="s">
        <v>22</v>
      </c>
      <c r="F62" s="11">
        <v>15</v>
      </c>
      <c r="G62" s="8" t="s">
        <v>19</v>
      </c>
      <c r="H62" s="8" t="s">
        <v>18</v>
      </c>
      <c r="I62" s="11">
        <v>30</v>
      </c>
      <c r="J62" s="8" t="s">
        <v>18</v>
      </c>
      <c r="K62" s="11">
        <v>20</v>
      </c>
      <c r="L62" s="11">
        <v>5</v>
      </c>
      <c r="M62" s="11">
        <v>60</v>
      </c>
    </row>
    <row r="63" spans="1:13" ht="16.5" customHeight="1" x14ac:dyDescent="0.25">
      <c r="A63" s="8">
        <v>3292</v>
      </c>
      <c r="B63" s="8" t="s">
        <v>89</v>
      </c>
      <c r="C63" s="8" t="s">
        <v>25</v>
      </c>
      <c r="D63" s="10">
        <v>45409</v>
      </c>
      <c r="E63" s="8" t="s">
        <v>18</v>
      </c>
      <c r="F63" s="11">
        <v>10</v>
      </c>
      <c r="G63" s="8" t="s">
        <v>23</v>
      </c>
      <c r="H63" s="8" t="s">
        <v>22</v>
      </c>
      <c r="I63" s="11" t="s">
        <v>310</v>
      </c>
      <c r="J63" s="8" t="s">
        <v>18</v>
      </c>
      <c r="K63" s="11">
        <v>20</v>
      </c>
      <c r="L63" s="11">
        <v>15</v>
      </c>
      <c r="M63" s="11">
        <v>15</v>
      </c>
    </row>
    <row r="64" spans="1:13" ht="16.5" hidden="1" customHeight="1" x14ac:dyDescent="0.25">
      <c r="A64" s="8">
        <v>3293</v>
      </c>
      <c r="B64" s="8" t="s">
        <v>90</v>
      </c>
      <c r="C64" s="8" t="s">
        <v>21</v>
      </c>
      <c r="D64" s="10">
        <v>45410</v>
      </c>
      <c r="E64" s="8" t="s">
        <v>22</v>
      </c>
      <c r="F64" s="11">
        <v>5</v>
      </c>
      <c r="G64" s="8" t="s">
        <v>19</v>
      </c>
      <c r="H64" s="8" t="s">
        <v>22</v>
      </c>
      <c r="I64" s="11" t="s">
        <v>310</v>
      </c>
      <c r="J64" s="8" t="s">
        <v>22</v>
      </c>
      <c r="K64" s="11">
        <v>0</v>
      </c>
      <c r="L64" s="11">
        <v>1</v>
      </c>
      <c r="M64" s="11">
        <v>4</v>
      </c>
    </row>
    <row r="65" spans="1:13" ht="16.5" hidden="1" customHeight="1" x14ac:dyDescent="0.25">
      <c r="A65" s="8">
        <v>3294</v>
      </c>
      <c r="B65" s="8" t="s">
        <v>91</v>
      </c>
      <c r="C65" s="8" t="s">
        <v>17</v>
      </c>
      <c r="D65" s="10">
        <v>45411</v>
      </c>
      <c r="E65" s="8" t="s">
        <v>18</v>
      </c>
      <c r="F65" s="11">
        <v>15</v>
      </c>
      <c r="G65" s="8" t="s">
        <v>26</v>
      </c>
      <c r="H65" s="8" t="s">
        <v>18</v>
      </c>
      <c r="I65" s="11">
        <v>30</v>
      </c>
      <c r="J65" s="8" t="s">
        <v>18</v>
      </c>
      <c r="K65" s="11">
        <v>20</v>
      </c>
      <c r="L65" s="11">
        <v>20</v>
      </c>
      <c r="M65" s="11">
        <v>45</v>
      </c>
    </row>
    <row r="66" spans="1:13" ht="16.5" hidden="1" customHeight="1" x14ac:dyDescent="0.25">
      <c r="A66" s="8">
        <v>3295</v>
      </c>
      <c r="B66" s="8" t="s">
        <v>92</v>
      </c>
      <c r="C66" s="8" t="s">
        <v>25</v>
      </c>
      <c r="D66" s="10">
        <v>45412</v>
      </c>
      <c r="E66" s="8" t="s">
        <v>22</v>
      </c>
      <c r="F66" s="11">
        <v>10</v>
      </c>
      <c r="G66" s="8" t="s">
        <v>19</v>
      </c>
      <c r="H66" s="8" t="s">
        <v>22</v>
      </c>
      <c r="I66" s="11" t="s">
        <v>310</v>
      </c>
      <c r="J66" s="8" t="s">
        <v>18</v>
      </c>
      <c r="K66" s="11">
        <v>20</v>
      </c>
      <c r="L66" s="11">
        <v>5</v>
      </c>
      <c r="M66" s="11">
        <v>25</v>
      </c>
    </row>
    <row r="67" spans="1:13" ht="16.5" hidden="1" customHeight="1" x14ac:dyDescent="0.25">
      <c r="A67" s="8">
        <v>3296</v>
      </c>
      <c r="B67" s="8" t="s">
        <v>93</v>
      </c>
      <c r="C67" s="8" t="s">
        <v>21</v>
      </c>
      <c r="D67" s="10">
        <v>45413</v>
      </c>
      <c r="E67" s="8" t="s">
        <v>22</v>
      </c>
      <c r="F67" s="11">
        <v>5</v>
      </c>
      <c r="G67" s="8" t="s">
        <v>19</v>
      </c>
      <c r="H67" s="8" t="s">
        <v>22</v>
      </c>
      <c r="I67" s="11" t="s">
        <v>310</v>
      </c>
      <c r="J67" s="8" t="s">
        <v>22</v>
      </c>
      <c r="K67" s="11">
        <v>0</v>
      </c>
      <c r="L67" s="11">
        <v>0</v>
      </c>
      <c r="M67" s="11">
        <v>5</v>
      </c>
    </row>
    <row r="68" spans="1:13" ht="16.5" hidden="1" customHeight="1" x14ac:dyDescent="0.25">
      <c r="A68" s="8">
        <v>3297</v>
      </c>
      <c r="B68" s="8" t="s">
        <v>94</v>
      </c>
      <c r="C68" s="8" t="s">
        <v>17</v>
      </c>
      <c r="D68" s="10">
        <v>45414</v>
      </c>
      <c r="E68" s="8" t="s">
        <v>18</v>
      </c>
      <c r="F68" s="11">
        <v>15</v>
      </c>
      <c r="G68" s="8" t="s">
        <v>26</v>
      </c>
      <c r="H68" s="8" t="s">
        <v>18</v>
      </c>
      <c r="I68" s="11">
        <v>30</v>
      </c>
      <c r="J68" s="8" t="s">
        <v>18</v>
      </c>
      <c r="K68" s="11">
        <v>20</v>
      </c>
      <c r="L68" s="11">
        <v>7</v>
      </c>
      <c r="M68" s="11">
        <v>58</v>
      </c>
    </row>
    <row r="69" spans="1:13" ht="16.5" customHeight="1" x14ac:dyDescent="0.25">
      <c r="A69" s="8">
        <v>3298</v>
      </c>
      <c r="B69" s="8" t="s">
        <v>95</v>
      </c>
      <c r="C69" s="8" t="s">
        <v>25</v>
      </c>
      <c r="D69" s="10">
        <v>45415</v>
      </c>
      <c r="E69" s="8" t="s">
        <v>22</v>
      </c>
      <c r="F69" s="11">
        <v>10</v>
      </c>
      <c r="G69" s="8" t="s">
        <v>23</v>
      </c>
      <c r="H69" s="8" t="s">
        <v>22</v>
      </c>
      <c r="I69" s="11" t="s">
        <v>310</v>
      </c>
      <c r="J69" s="8" t="s">
        <v>18</v>
      </c>
      <c r="K69" s="11">
        <v>20</v>
      </c>
      <c r="L69" s="11">
        <v>10</v>
      </c>
      <c r="M69" s="11">
        <v>20</v>
      </c>
    </row>
    <row r="70" spans="1:13" ht="16.5" hidden="1" customHeight="1" x14ac:dyDescent="0.25">
      <c r="A70" s="8">
        <v>3299</v>
      </c>
      <c r="B70" s="8" t="s">
        <v>96</v>
      </c>
      <c r="C70" s="8" t="s">
        <v>21</v>
      </c>
      <c r="D70" s="10">
        <v>45416</v>
      </c>
      <c r="E70" s="8" t="s">
        <v>18</v>
      </c>
      <c r="F70" s="11">
        <v>5</v>
      </c>
      <c r="G70" s="8" t="s">
        <v>26</v>
      </c>
      <c r="H70" s="8" t="s">
        <v>22</v>
      </c>
      <c r="I70" s="11" t="s">
        <v>310</v>
      </c>
      <c r="J70" s="8" t="s">
        <v>22</v>
      </c>
      <c r="K70" s="11">
        <v>0</v>
      </c>
      <c r="L70" s="11">
        <v>1</v>
      </c>
      <c r="M70" s="11">
        <v>4</v>
      </c>
    </row>
    <row r="71" spans="1:13" ht="16.5" hidden="1" customHeight="1" x14ac:dyDescent="0.25">
      <c r="A71" s="8">
        <v>3300</v>
      </c>
      <c r="B71" s="8" t="s">
        <v>97</v>
      </c>
      <c r="C71" s="8" t="s">
        <v>17</v>
      </c>
      <c r="D71" s="10">
        <v>45417</v>
      </c>
      <c r="E71" s="8" t="s">
        <v>22</v>
      </c>
      <c r="F71" s="11">
        <v>15</v>
      </c>
      <c r="G71" s="8" t="s">
        <v>19</v>
      </c>
      <c r="H71" s="8" t="s">
        <v>18</v>
      </c>
      <c r="I71" s="11">
        <v>30</v>
      </c>
      <c r="J71" s="8" t="s">
        <v>18</v>
      </c>
      <c r="K71" s="11">
        <v>20</v>
      </c>
      <c r="L71" s="11">
        <v>15</v>
      </c>
      <c r="M71" s="11">
        <v>50</v>
      </c>
    </row>
    <row r="72" spans="1:13" ht="16.5" hidden="1" customHeight="1" x14ac:dyDescent="0.25">
      <c r="A72" s="8">
        <v>3301</v>
      </c>
      <c r="B72" s="8" t="s">
        <v>98</v>
      </c>
      <c r="C72" s="8" t="s">
        <v>25</v>
      </c>
      <c r="D72" s="10">
        <v>45418</v>
      </c>
      <c r="E72" s="8" t="s">
        <v>18</v>
      </c>
      <c r="F72" s="11">
        <v>10</v>
      </c>
      <c r="G72" s="8" t="s">
        <v>19</v>
      </c>
      <c r="H72" s="8" t="s">
        <v>22</v>
      </c>
      <c r="I72" s="11" t="s">
        <v>310</v>
      </c>
      <c r="J72" s="8" t="s">
        <v>18</v>
      </c>
      <c r="K72" s="11">
        <v>20</v>
      </c>
      <c r="L72" s="11">
        <v>5</v>
      </c>
      <c r="M72" s="11">
        <v>25</v>
      </c>
    </row>
    <row r="73" spans="1:13" ht="16.5" customHeight="1" x14ac:dyDescent="0.25">
      <c r="A73" s="8">
        <v>3302</v>
      </c>
      <c r="B73" s="8" t="s">
        <v>99</v>
      </c>
      <c r="C73" s="8" t="s">
        <v>21</v>
      </c>
      <c r="D73" s="10">
        <v>45419</v>
      </c>
      <c r="E73" s="8" t="s">
        <v>22</v>
      </c>
      <c r="F73" s="11">
        <v>5</v>
      </c>
      <c r="G73" s="8" t="s">
        <v>23</v>
      </c>
      <c r="H73" s="8" t="s">
        <v>22</v>
      </c>
      <c r="I73" s="11" t="s">
        <v>310</v>
      </c>
      <c r="J73" s="8" t="s">
        <v>22</v>
      </c>
      <c r="K73" s="11">
        <v>0</v>
      </c>
      <c r="L73" s="11">
        <v>0</v>
      </c>
      <c r="M73" s="11">
        <v>5</v>
      </c>
    </row>
    <row r="74" spans="1:13" ht="16.5" hidden="1" customHeight="1" x14ac:dyDescent="0.25">
      <c r="A74" s="8">
        <v>3303</v>
      </c>
      <c r="B74" s="8" t="s">
        <v>100</v>
      </c>
      <c r="C74" s="8" t="s">
        <v>17</v>
      </c>
      <c r="D74" s="10">
        <v>45420</v>
      </c>
      <c r="E74" s="8" t="s">
        <v>18</v>
      </c>
      <c r="F74" s="11">
        <v>15</v>
      </c>
      <c r="G74" s="8" t="s">
        <v>26</v>
      </c>
      <c r="H74" s="8" t="s">
        <v>18</v>
      </c>
      <c r="I74" s="11">
        <v>30</v>
      </c>
      <c r="J74" s="8" t="s">
        <v>18</v>
      </c>
      <c r="K74" s="11">
        <v>20</v>
      </c>
      <c r="L74" s="11">
        <v>20</v>
      </c>
      <c r="M74" s="11">
        <v>45</v>
      </c>
    </row>
    <row r="75" spans="1:13" ht="16.5" hidden="1" customHeight="1" x14ac:dyDescent="0.25">
      <c r="A75" s="8">
        <v>3304</v>
      </c>
      <c r="B75" s="8" t="s">
        <v>101</v>
      </c>
      <c r="C75" s="8" t="s">
        <v>25</v>
      </c>
      <c r="D75" s="10">
        <v>45421</v>
      </c>
      <c r="E75" s="8" t="s">
        <v>22</v>
      </c>
      <c r="F75" s="11">
        <v>10</v>
      </c>
      <c r="G75" s="8" t="s">
        <v>26</v>
      </c>
      <c r="H75" s="8" t="s">
        <v>22</v>
      </c>
      <c r="I75" s="11" t="s">
        <v>310</v>
      </c>
      <c r="J75" s="8" t="s">
        <v>18</v>
      </c>
      <c r="K75" s="11">
        <v>20</v>
      </c>
      <c r="L75" s="11">
        <v>12</v>
      </c>
      <c r="M75" s="11">
        <v>18</v>
      </c>
    </row>
    <row r="76" spans="1:13" ht="16.5" hidden="1" customHeight="1" x14ac:dyDescent="0.25">
      <c r="A76" s="8">
        <v>3305</v>
      </c>
      <c r="B76" s="8" t="s">
        <v>102</v>
      </c>
      <c r="C76" s="8" t="s">
        <v>21</v>
      </c>
      <c r="D76" s="10">
        <v>45422</v>
      </c>
      <c r="E76" s="8" t="s">
        <v>18</v>
      </c>
      <c r="F76" s="11">
        <v>5</v>
      </c>
      <c r="G76" s="8" t="s">
        <v>19</v>
      </c>
      <c r="H76" s="8" t="s">
        <v>22</v>
      </c>
      <c r="I76" s="11" t="s">
        <v>310</v>
      </c>
      <c r="J76" s="8" t="s">
        <v>22</v>
      </c>
      <c r="K76" s="11">
        <v>0</v>
      </c>
      <c r="L76" s="11">
        <v>2</v>
      </c>
      <c r="M76" s="11">
        <v>3</v>
      </c>
    </row>
    <row r="77" spans="1:13" ht="16.5" hidden="1" customHeight="1" x14ac:dyDescent="0.25">
      <c r="A77" s="8">
        <v>3306</v>
      </c>
      <c r="B77" s="8" t="s">
        <v>103</v>
      </c>
      <c r="C77" s="8" t="s">
        <v>17</v>
      </c>
      <c r="D77" s="10">
        <v>45423</v>
      </c>
      <c r="E77" s="8" t="s">
        <v>22</v>
      </c>
      <c r="F77" s="11">
        <v>15</v>
      </c>
      <c r="G77" s="8" t="s">
        <v>23</v>
      </c>
      <c r="H77" s="8" t="s">
        <v>18</v>
      </c>
      <c r="I77" s="11">
        <v>30</v>
      </c>
      <c r="J77" s="8" t="s">
        <v>18</v>
      </c>
      <c r="K77" s="11">
        <v>20</v>
      </c>
      <c r="L77" s="11">
        <v>5</v>
      </c>
      <c r="M77" s="11">
        <v>60</v>
      </c>
    </row>
    <row r="78" spans="1:13" ht="16.5" hidden="1" customHeight="1" x14ac:dyDescent="0.25">
      <c r="A78" s="8">
        <v>3307</v>
      </c>
      <c r="B78" s="8" t="s">
        <v>104</v>
      </c>
      <c r="C78" s="8" t="s">
        <v>25</v>
      </c>
      <c r="D78" s="10">
        <v>45424</v>
      </c>
      <c r="E78" s="8" t="s">
        <v>18</v>
      </c>
      <c r="F78" s="11">
        <v>10</v>
      </c>
      <c r="G78" s="8" t="s">
        <v>19</v>
      </c>
      <c r="H78" s="8" t="s">
        <v>22</v>
      </c>
      <c r="I78" s="11" t="s">
        <v>310</v>
      </c>
      <c r="J78" s="8" t="s">
        <v>18</v>
      </c>
      <c r="K78" s="11">
        <v>20</v>
      </c>
      <c r="L78" s="11">
        <v>10</v>
      </c>
      <c r="M78" s="11">
        <v>20</v>
      </c>
    </row>
    <row r="79" spans="1:13" ht="16.5" hidden="1" customHeight="1" x14ac:dyDescent="0.25">
      <c r="A79" s="8">
        <v>3308</v>
      </c>
      <c r="B79" s="8" t="s">
        <v>105</v>
      </c>
      <c r="C79" s="8" t="s">
        <v>21</v>
      </c>
      <c r="D79" s="10">
        <v>45425</v>
      </c>
      <c r="E79" s="8" t="s">
        <v>22</v>
      </c>
      <c r="F79" s="11">
        <v>5</v>
      </c>
      <c r="G79" s="8" t="s">
        <v>26</v>
      </c>
      <c r="H79" s="8" t="s">
        <v>22</v>
      </c>
      <c r="I79" s="11" t="s">
        <v>310</v>
      </c>
      <c r="J79" s="8" t="s">
        <v>22</v>
      </c>
      <c r="K79" s="11">
        <v>0</v>
      </c>
      <c r="L79" s="11">
        <v>0</v>
      </c>
      <c r="M79" s="11">
        <v>5</v>
      </c>
    </row>
    <row r="80" spans="1:13" ht="16.5" hidden="1" customHeight="1" x14ac:dyDescent="0.25">
      <c r="A80" s="8">
        <v>3309</v>
      </c>
      <c r="B80" s="8" t="s">
        <v>106</v>
      </c>
      <c r="C80" s="8" t="s">
        <v>17</v>
      </c>
      <c r="D80" s="10">
        <v>45426</v>
      </c>
      <c r="E80" s="8" t="s">
        <v>18</v>
      </c>
      <c r="F80" s="11">
        <v>15</v>
      </c>
      <c r="G80" s="8" t="s">
        <v>19</v>
      </c>
      <c r="H80" s="8" t="s">
        <v>18</v>
      </c>
      <c r="I80" s="11">
        <v>30</v>
      </c>
      <c r="J80" s="8" t="s">
        <v>18</v>
      </c>
      <c r="K80" s="11">
        <v>20</v>
      </c>
      <c r="L80" s="11">
        <v>3</v>
      </c>
      <c r="M80" s="11">
        <v>62</v>
      </c>
    </row>
    <row r="81" spans="1:13" ht="16.5" customHeight="1" x14ac:dyDescent="0.25">
      <c r="A81" s="8">
        <v>3310</v>
      </c>
      <c r="B81" s="8" t="s">
        <v>107</v>
      </c>
      <c r="C81" s="8" t="s">
        <v>25</v>
      </c>
      <c r="D81" s="10">
        <v>45427</v>
      </c>
      <c r="E81" s="8" t="s">
        <v>22</v>
      </c>
      <c r="F81" s="11">
        <v>10</v>
      </c>
      <c r="G81" s="8" t="s">
        <v>23</v>
      </c>
      <c r="H81" s="8" t="s">
        <v>22</v>
      </c>
      <c r="I81" s="11" t="s">
        <v>310</v>
      </c>
      <c r="J81" s="8" t="s">
        <v>18</v>
      </c>
      <c r="K81" s="11">
        <v>20</v>
      </c>
      <c r="L81" s="11">
        <v>15</v>
      </c>
      <c r="M81" s="11">
        <v>15</v>
      </c>
    </row>
    <row r="82" spans="1:13" ht="16.5" hidden="1" customHeight="1" x14ac:dyDescent="0.25">
      <c r="A82" s="8">
        <v>3311</v>
      </c>
      <c r="B82" s="8" t="s">
        <v>108</v>
      </c>
      <c r="C82" s="8" t="s">
        <v>21</v>
      </c>
      <c r="D82" s="10">
        <v>45428</v>
      </c>
      <c r="E82" s="8" t="s">
        <v>18</v>
      </c>
      <c r="F82" s="11">
        <v>5</v>
      </c>
      <c r="G82" s="8" t="s">
        <v>19</v>
      </c>
      <c r="H82" s="8" t="s">
        <v>22</v>
      </c>
      <c r="I82" s="11" t="s">
        <v>310</v>
      </c>
      <c r="J82" s="8" t="s">
        <v>22</v>
      </c>
      <c r="K82" s="11">
        <v>0</v>
      </c>
      <c r="L82" s="11">
        <v>1</v>
      </c>
      <c r="M82" s="11">
        <v>4</v>
      </c>
    </row>
    <row r="83" spans="1:13" ht="16.5" hidden="1" customHeight="1" x14ac:dyDescent="0.25">
      <c r="A83" s="8">
        <v>3312</v>
      </c>
      <c r="B83" s="8" t="s">
        <v>109</v>
      </c>
      <c r="C83" s="8" t="s">
        <v>17</v>
      </c>
      <c r="D83" s="10">
        <v>45429</v>
      </c>
      <c r="E83" s="8" t="s">
        <v>22</v>
      </c>
      <c r="F83" s="11">
        <v>15</v>
      </c>
      <c r="G83" s="8" t="s">
        <v>26</v>
      </c>
      <c r="H83" s="8" t="s">
        <v>18</v>
      </c>
      <c r="I83" s="11">
        <v>30</v>
      </c>
      <c r="J83" s="8" t="s">
        <v>18</v>
      </c>
      <c r="K83" s="11">
        <v>20</v>
      </c>
      <c r="L83" s="11">
        <v>7</v>
      </c>
      <c r="M83" s="11">
        <v>58</v>
      </c>
    </row>
    <row r="84" spans="1:13" ht="16.5" hidden="1" customHeight="1" x14ac:dyDescent="0.25">
      <c r="A84" s="8">
        <v>3313</v>
      </c>
      <c r="B84" s="8" t="s">
        <v>110</v>
      </c>
      <c r="C84" s="8" t="s">
        <v>25</v>
      </c>
      <c r="D84" s="10">
        <v>45430</v>
      </c>
      <c r="E84" s="8" t="s">
        <v>18</v>
      </c>
      <c r="F84" s="11">
        <v>10</v>
      </c>
      <c r="G84" s="8" t="s">
        <v>19</v>
      </c>
      <c r="H84" s="8" t="s">
        <v>22</v>
      </c>
      <c r="I84" s="11" t="s">
        <v>310</v>
      </c>
      <c r="J84" s="8" t="s">
        <v>18</v>
      </c>
      <c r="K84" s="11">
        <v>20</v>
      </c>
      <c r="L84" s="11">
        <v>10</v>
      </c>
      <c r="M84" s="11">
        <v>20</v>
      </c>
    </row>
    <row r="85" spans="1:13" ht="16.5" customHeight="1" x14ac:dyDescent="0.25">
      <c r="A85" s="8">
        <v>3314</v>
      </c>
      <c r="B85" s="8" t="s">
        <v>111</v>
      </c>
      <c r="C85" s="8" t="s">
        <v>21</v>
      </c>
      <c r="D85" s="10">
        <v>45431</v>
      </c>
      <c r="E85" s="8" t="s">
        <v>22</v>
      </c>
      <c r="F85" s="11">
        <v>5</v>
      </c>
      <c r="G85" s="8" t="s">
        <v>23</v>
      </c>
      <c r="H85" s="8" t="s">
        <v>22</v>
      </c>
      <c r="I85" s="11" t="s">
        <v>310</v>
      </c>
      <c r="J85" s="8" t="s">
        <v>22</v>
      </c>
      <c r="K85" s="11">
        <v>0</v>
      </c>
      <c r="L85" s="11">
        <v>0</v>
      </c>
      <c r="M85" s="11">
        <v>5</v>
      </c>
    </row>
    <row r="86" spans="1:13" ht="16.5" hidden="1" customHeight="1" x14ac:dyDescent="0.25">
      <c r="A86" s="8">
        <v>3315</v>
      </c>
      <c r="B86" s="8" t="s">
        <v>112</v>
      </c>
      <c r="C86" s="8" t="s">
        <v>17</v>
      </c>
      <c r="D86" s="10">
        <v>45432</v>
      </c>
      <c r="E86" s="8" t="s">
        <v>18</v>
      </c>
      <c r="F86" s="11">
        <v>15</v>
      </c>
      <c r="G86" s="8" t="s">
        <v>19</v>
      </c>
      <c r="H86" s="8" t="s">
        <v>18</v>
      </c>
      <c r="I86" s="11">
        <v>30</v>
      </c>
      <c r="J86" s="8" t="s">
        <v>18</v>
      </c>
      <c r="K86" s="11">
        <v>20</v>
      </c>
      <c r="L86" s="11">
        <v>20</v>
      </c>
      <c r="M86" s="11">
        <v>45</v>
      </c>
    </row>
    <row r="87" spans="1:13" ht="16.5" hidden="1" customHeight="1" x14ac:dyDescent="0.25">
      <c r="A87" s="8">
        <v>3316</v>
      </c>
      <c r="B87" s="8" t="s">
        <v>113</v>
      </c>
      <c r="C87" s="8" t="s">
        <v>25</v>
      </c>
      <c r="D87" s="10">
        <v>45433</v>
      </c>
      <c r="E87" s="8" t="s">
        <v>22</v>
      </c>
      <c r="F87" s="11">
        <v>10</v>
      </c>
      <c r="G87" s="8" t="s">
        <v>26</v>
      </c>
      <c r="H87" s="8" t="s">
        <v>22</v>
      </c>
      <c r="I87" s="11" t="s">
        <v>310</v>
      </c>
      <c r="J87" s="8" t="s">
        <v>18</v>
      </c>
      <c r="K87" s="11">
        <v>20</v>
      </c>
      <c r="L87" s="11">
        <v>15</v>
      </c>
      <c r="M87" s="11">
        <v>15</v>
      </c>
    </row>
    <row r="88" spans="1:13" ht="16.5" hidden="1" customHeight="1" x14ac:dyDescent="0.25">
      <c r="A88" s="8">
        <v>3317</v>
      </c>
      <c r="B88" s="8" t="s">
        <v>114</v>
      </c>
      <c r="C88" s="8" t="s">
        <v>21</v>
      </c>
      <c r="D88" s="10">
        <v>45434</v>
      </c>
      <c r="E88" s="8" t="s">
        <v>18</v>
      </c>
      <c r="F88" s="11">
        <v>5</v>
      </c>
      <c r="G88" s="8" t="s">
        <v>19</v>
      </c>
      <c r="H88" s="8" t="s">
        <v>22</v>
      </c>
      <c r="I88" s="11" t="s">
        <v>310</v>
      </c>
      <c r="J88" s="8" t="s">
        <v>22</v>
      </c>
      <c r="K88" s="11">
        <v>0</v>
      </c>
      <c r="L88" s="11">
        <v>1</v>
      </c>
      <c r="M88" s="11">
        <v>4</v>
      </c>
    </row>
    <row r="89" spans="1:13" ht="16.5" hidden="1" customHeight="1" x14ac:dyDescent="0.25">
      <c r="A89" s="8">
        <v>3318</v>
      </c>
      <c r="B89" s="8" t="s">
        <v>115</v>
      </c>
      <c r="C89" s="8" t="s">
        <v>17</v>
      </c>
      <c r="D89" s="10">
        <v>45435</v>
      </c>
      <c r="E89" s="8" t="s">
        <v>22</v>
      </c>
      <c r="F89" s="11">
        <v>15</v>
      </c>
      <c r="G89" s="8" t="s">
        <v>23</v>
      </c>
      <c r="H89" s="8" t="s">
        <v>18</v>
      </c>
      <c r="I89" s="11">
        <v>30</v>
      </c>
      <c r="J89" s="8" t="s">
        <v>18</v>
      </c>
      <c r="K89" s="11">
        <v>20</v>
      </c>
      <c r="L89" s="11">
        <v>3</v>
      </c>
      <c r="M89" s="11">
        <v>62</v>
      </c>
    </row>
    <row r="90" spans="1:13" ht="16.5" hidden="1" customHeight="1" x14ac:dyDescent="0.25">
      <c r="A90" s="8">
        <v>3319</v>
      </c>
      <c r="B90" s="8" t="s">
        <v>116</v>
      </c>
      <c r="C90" s="8" t="s">
        <v>25</v>
      </c>
      <c r="D90" s="10">
        <v>45436</v>
      </c>
      <c r="E90" s="8" t="s">
        <v>18</v>
      </c>
      <c r="F90" s="11">
        <v>10</v>
      </c>
      <c r="G90" s="8" t="s">
        <v>19</v>
      </c>
      <c r="H90" s="8" t="s">
        <v>22</v>
      </c>
      <c r="I90" s="11" t="s">
        <v>310</v>
      </c>
      <c r="J90" s="8" t="s">
        <v>18</v>
      </c>
      <c r="K90" s="11">
        <v>20</v>
      </c>
      <c r="L90" s="11">
        <v>10</v>
      </c>
      <c r="M90" s="11">
        <v>20</v>
      </c>
    </row>
    <row r="91" spans="1:13" ht="16.5" hidden="1" customHeight="1" x14ac:dyDescent="0.25">
      <c r="A91" s="8">
        <v>3320</v>
      </c>
      <c r="B91" s="8" t="s">
        <v>117</v>
      </c>
      <c r="C91" s="8" t="s">
        <v>21</v>
      </c>
      <c r="D91" s="10">
        <v>45437</v>
      </c>
      <c r="E91" s="8" t="s">
        <v>22</v>
      </c>
      <c r="F91" s="11">
        <v>5</v>
      </c>
      <c r="G91" s="8" t="s">
        <v>26</v>
      </c>
      <c r="H91" s="8" t="s">
        <v>22</v>
      </c>
      <c r="I91" s="11" t="s">
        <v>310</v>
      </c>
      <c r="J91" s="8" t="s">
        <v>22</v>
      </c>
      <c r="K91" s="11">
        <v>0</v>
      </c>
      <c r="L91" s="11">
        <v>0</v>
      </c>
      <c r="M91" s="11">
        <v>5</v>
      </c>
    </row>
    <row r="92" spans="1:13" ht="16.5" hidden="1" customHeight="1" x14ac:dyDescent="0.25">
      <c r="A92" s="8">
        <v>3321</v>
      </c>
      <c r="B92" s="8" t="s">
        <v>118</v>
      </c>
      <c r="C92" s="8" t="s">
        <v>17</v>
      </c>
      <c r="D92" s="10">
        <v>45438</v>
      </c>
      <c r="E92" s="8" t="s">
        <v>18</v>
      </c>
      <c r="F92" s="11">
        <v>15</v>
      </c>
      <c r="G92" s="8" t="s">
        <v>19</v>
      </c>
      <c r="H92" s="8" t="s">
        <v>18</v>
      </c>
      <c r="I92" s="11">
        <v>30</v>
      </c>
      <c r="J92" s="8" t="s">
        <v>18</v>
      </c>
      <c r="K92" s="11">
        <v>20</v>
      </c>
      <c r="L92" s="11">
        <v>5</v>
      </c>
      <c r="M92" s="11">
        <v>60</v>
      </c>
    </row>
    <row r="93" spans="1:13" ht="16.5" customHeight="1" x14ac:dyDescent="0.25">
      <c r="A93" s="8">
        <v>3322</v>
      </c>
      <c r="B93" s="8" t="s">
        <v>119</v>
      </c>
      <c r="C93" s="8" t="s">
        <v>25</v>
      </c>
      <c r="D93" s="10">
        <v>45439</v>
      </c>
      <c r="E93" s="8" t="s">
        <v>22</v>
      </c>
      <c r="F93" s="11">
        <v>10</v>
      </c>
      <c r="G93" s="8" t="s">
        <v>23</v>
      </c>
      <c r="H93" s="8" t="s">
        <v>22</v>
      </c>
      <c r="I93" s="11" t="s">
        <v>310</v>
      </c>
      <c r="J93" s="8" t="s">
        <v>18</v>
      </c>
      <c r="K93" s="11">
        <v>20</v>
      </c>
      <c r="L93" s="11">
        <v>15</v>
      </c>
      <c r="M93" s="11">
        <v>15</v>
      </c>
    </row>
    <row r="94" spans="1:13" ht="16.5" hidden="1" customHeight="1" x14ac:dyDescent="0.25">
      <c r="A94" s="8">
        <v>3323</v>
      </c>
      <c r="B94" s="8" t="s">
        <v>120</v>
      </c>
      <c r="C94" s="8" t="s">
        <v>21</v>
      </c>
      <c r="D94" s="10">
        <v>45440</v>
      </c>
      <c r="E94" s="8" t="s">
        <v>18</v>
      </c>
      <c r="F94" s="11">
        <v>5</v>
      </c>
      <c r="G94" s="8" t="s">
        <v>19</v>
      </c>
      <c r="H94" s="8" t="s">
        <v>22</v>
      </c>
      <c r="I94" s="11" t="s">
        <v>310</v>
      </c>
      <c r="J94" s="8" t="s">
        <v>22</v>
      </c>
      <c r="K94" s="11">
        <v>0</v>
      </c>
      <c r="L94" s="11">
        <v>1</v>
      </c>
      <c r="M94" s="11">
        <v>4</v>
      </c>
    </row>
    <row r="95" spans="1:13" ht="16.5" hidden="1" customHeight="1" x14ac:dyDescent="0.25">
      <c r="A95" s="8">
        <v>3324</v>
      </c>
      <c r="B95" s="8" t="s">
        <v>121</v>
      </c>
      <c r="C95" s="8" t="s">
        <v>17</v>
      </c>
      <c r="D95" s="10">
        <v>45441</v>
      </c>
      <c r="E95" s="8" t="s">
        <v>22</v>
      </c>
      <c r="F95" s="11">
        <v>15</v>
      </c>
      <c r="G95" s="8" t="s">
        <v>26</v>
      </c>
      <c r="H95" s="8" t="s">
        <v>18</v>
      </c>
      <c r="I95" s="11">
        <v>30</v>
      </c>
      <c r="J95" s="8" t="s">
        <v>18</v>
      </c>
      <c r="K95" s="11">
        <v>20</v>
      </c>
      <c r="L95" s="11">
        <v>20</v>
      </c>
      <c r="M95" s="11">
        <v>45</v>
      </c>
    </row>
    <row r="96" spans="1:13" ht="16.5" hidden="1" customHeight="1" x14ac:dyDescent="0.25">
      <c r="A96" s="8">
        <v>3325</v>
      </c>
      <c r="B96" s="8" t="s">
        <v>122</v>
      </c>
      <c r="C96" s="8" t="s">
        <v>25</v>
      </c>
      <c r="D96" s="10">
        <v>45442</v>
      </c>
      <c r="E96" s="8" t="s">
        <v>18</v>
      </c>
      <c r="F96" s="11">
        <v>10</v>
      </c>
      <c r="G96" s="8" t="s">
        <v>26</v>
      </c>
      <c r="H96" s="8" t="s">
        <v>22</v>
      </c>
      <c r="I96" s="11" t="s">
        <v>310</v>
      </c>
      <c r="J96" s="8" t="s">
        <v>18</v>
      </c>
      <c r="K96" s="11">
        <v>20</v>
      </c>
      <c r="L96" s="11">
        <v>15</v>
      </c>
      <c r="M96" s="11">
        <v>15</v>
      </c>
    </row>
    <row r="97" spans="1:13" ht="16.5" customHeight="1" x14ac:dyDescent="0.25">
      <c r="A97" s="8">
        <v>3326</v>
      </c>
      <c r="B97" s="8" t="s">
        <v>123</v>
      </c>
      <c r="C97" s="8" t="s">
        <v>21</v>
      </c>
      <c r="D97" s="10">
        <v>45443</v>
      </c>
      <c r="E97" s="8" t="s">
        <v>22</v>
      </c>
      <c r="F97" s="11">
        <v>5</v>
      </c>
      <c r="G97" s="8" t="s">
        <v>23</v>
      </c>
      <c r="H97" s="8" t="s">
        <v>22</v>
      </c>
      <c r="I97" s="11" t="s">
        <v>310</v>
      </c>
      <c r="J97" s="8" t="s">
        <v>22</v>
      </c>
      <c r="K97" s="11">
        <v>0</v>
      </c>
      <c r="L97" s="11">
        <v>0</v>
      </c>
      <c r="M97" s="11">
        <v>5</v>
      </c>
    </row>
    <row r="98" spans="1:13" ht="16.5" hidden="1" customHeight="1" x14ac:dyDescent="0.25">
      <c r="A98" s="8">
        <v>3327</v>
      </c>
      <c r="B98" s="8" t="s">
        <v>124</v>
      </c>
      <c r="C98" s="8" t="s">
        <v>17</v>
      </c>
      <c r="D98" s="10">
        <v>45444</v>
      </c>
      <c r="E98" s="8" t="s">
        <v>18</v>
      </c>
      <c r="F98" s="11">
        <v>15</v>
      </c>
      <c r="G98" s="8" t="s">
        <v>19</v>
      </c>
      <c r="H98" s="8" t="s">
        <v>18</v>
      </c>
      <c r="I98" s="11">
        <v>30</v>
      </c>
      <c r="J98" s="8" t="s">
        <v>18</v>
      </c>
      <c r="K98" s="11">
        <v>20</v>
      </c>
      <c r="L98" s="11">
        <v>7</v>
      </c>
      <c r="M98" s="11">
        <v>58</v>
      </c>
    </row>
    <row r="99" spans="1:13" ht="16.5" customHeight="1" x14ac:dyDescent="0.25">
      <c r="A99" s="8">
        <v>3328</v>
      </c>
      <c r="B99" s="8" t="s">
        <v>125</v>
      </c>
      <c r="C99" s="8" t="s">
        <v>25</v>
      </c>
      <c r="D99" s="10">
        <v>45445</v>
      </c>
      <c r="E99" s="8" t="s">
        <v>22</v>
      </c>
      <c r="F99" s="11">
        <v>10</v>
      </c>
      <c r="G99" s="8" t="s">
        <v>23</v>
      </c>
      <c r="H99" s="8" t="s">
        <v>22</v>
      </c>
      <c r="I99" s="11" t="s">
        <v>310</v>
      </c>
      <c r="J99" s="8" t="s">
        <v>18</v>
      </c>
      <c r="K99" s="11">
        <v>20</v>
      </c>
      <c r="L99" s="11">
        <v>10</v>
      </c>
      <c r="M99" s="11">
        <v>20</v>
      </c>
    </row>
    <row r="100" spans="1:13" ht="16.5" hidden="1" customHeight="1" x14ac:dyDescent="0.25">
      <c r="A100" s="8">
        <v>3329</v>
      </c>
      <c r="B100" s="8" t="s">
        <v>126</v>
      </c>
      <c r="C100" s="8" t="s">
        <v>21</v>
      </c>
      <c r="D100" s="10">
        <v>45446</v>
      </c>
      <c r="E100" s="8" t="s">
        <v>18</v>
      </c>
      <c r="F100" s="11">
        <v>5</v>
      </c>
      <c r="G100" s="8" t="s">
        <v>26</v>
      </c>
      <c r="H100" s="8" t="s">
        <v>22</v>
      </c>
      <c r="I100" s="11" t="s">
        <v>310</v>
      </c>
      <c r="J100" s="8" t="s">
        <v>22</v>
      </c>
      <c r="K100" s="11">
        <v>0</v>
      </c>
      <c r="L100" s="11">
        <v>1</v>
      </c>
      <c r="M100" s="11">
        <v>4</v>
      </c>
    </row>
    <row r="101" spans="1:13" ht="16.5" hidden="1" customHeight="1" x14ac:dyDescent="0.25">
      <c r="A101" s="8">
        <v>3330</v>
      </c>
      <c r="B101" s="8" t="s">
        <v>127</v>
      </c>
      <c r="C101" s="8" t="s">
        <v>17</v>
      </c>
      <c r="D101" s="10">
        <v>45447</v>
      </c>
      <c r="E101" s="8" t="s">
        <v>22</v>
      </c>
      <c r="F101" s="11">
        <v>15</v>
      </c>
      <c r="G101" s="8" t="s">
        <v>19</v>
      </c>
      <c r="H101" s="8" t="s">
        <v>18</v>
      </c>
      <c r="I101" s="11">
        <v>30</v>
      </c>
      <c r="J101" s="8" t="s">
        <v>18</v>
      </c>
      <c r="K101" s="11">
        <v>20</v>
      </c>
      <c r="L101" s="11">
        <v>15</v>
      </c>
      <c r="M101" s="11">
        <v>50</v>
      </c>
    </row>
    <row r="102" spans="1:13" ht="16.5" hidden="1" customHeight="1" x14ac:dyDescent="0.25">
      <c r="A102" s="8">
        <v>3331</v>
      </c>
      <c r="B102" s="8" t="s">
        <v>128</v>
      </c>
      <c r="C102" s="8" t="s">
        <v>25</v>
      </c>
      <c r="D102" s="10">
        <v>45448</v>
      </c>
      <c r="E102" s="8" t="s">
        <v>18</v>
      </c>
      <c r="F102" s="11">
        <v>10</v>
      </c>
      <c r="G102" s="8" t="s">
        <v>19</v>
      </c>
      <c r="H102" s="8" t="s">
        <v>22</v>
      </c>
      <c r="I102" s="11" t="s">
        <v>310</v>
      </c>
      <c r="J102" s="8" t="s">
        <v>18</v>
      </c>
      <c r="K102" s="11">
        <v>20</v>
      </c>
      <c r="L102" s="11">
        <v>5</v>
      </c>
      <c r="M102" s="11">
        <v>25</v>
      </c>
    </row>
    <row r="103" spans="1:13" ht="16.5" customHeight="1" x14ac:dyDescent="0.25">
      <c r="A103" s="8">
        <v>3332</v>
      </c>
      <c r="B103" s="8" t="s">
        <v>129</v>
      </c>
      <c r="C103" s="8" t="s">
        <v>21</v>
      </c>
      <c r="D103" s="10">
        <v>45449</v>
      </c>
      <c r="E103" s="8" t="s">
        <v>22</v>
      </c>
      <c r="F103" s="11">
        <v>5</v>
      </c>
      <c r="G103" s="8" t="s">
        <v>23</v>
      </c>
      <c r="H103" s="8" t="s">
        <v>22</v>
      </c>
      <c r="I103" s="11" t="s">
        <v>310</v>
      </c>
      <c r="J103" s="8" t="s">
        <v>22</v>
      </c>
      <c r="K103" s="11">
        <v>0</v>
      </c>
      <c r="L103" s="11">
        <v>0</v>
      </c>
      <c r="M103" s="11">
        <v>5</v>
      </c>
    </row>
    <row r="104" spans="1:13" ht="16.5" hidden="1" customHeight="1" x14ac:dyDescent="0.25">
      <c r="A104" s="8">
        <v>3333</v>
      </c>
      <c r="B104" s="8" t="s">
        <v>130</v>
      </c>
      <c r="C104" s="8" t="s">
        <v>17</v>
      </c>
      <c r="D104" s="10">
        <v>45450</v>
      </c>
      <c r="E104" s="8" t="s">
        <v>18</v>
      </c>
      <c r="F104" s="11">
        <v>15</v>
      </c>
      <c r="G104" s="8" t="s">
        <v>26</v>
      </c>
      <c r="H104" s="8" t="s">
        <v>18</v>
      </c>
      <c r="I104" s="11">
        <v>30</v>
      </c>
      <c r="J104" s="8" t="s">
        <v>18</v>
      </c>
      <c r="K104" s="11">
        <v>20</v>
      </c>
      <c r="L104" s="11">
        <v>20</v>
      </c>
      <c r="M104" s="11">
        <v>45</v>
      </c>
    </row>
    <row r="105" spans="1:13" ht="16.5" hidden="1" customHeight="1" x14ac:dyDescent="0.25">
      <c r="A105" s="8">
        <v>3334</v>
      </c>
      <c r="B105" s="8" t="s">
        <v>131</v>
      </c>
      <c r="C105" s="8" t="s">
        <v>25</v>
      </c>
      <c r="D105" s="10">
        <v>45451</v>
      </c>
      <c r="E105" s="8" t="s">
        <v>22</v>
      </c>
      <c r="F105" s="11">
        <v>10</v>
      </c>
      <c r="G105" s="8" t="s">
        <v>26</v>
      </c>
      <c r="H105" s="8" t="s">
        <v>22</v>
      </c>
      <c r="I105" s="11" t="s">
        <v>310</v>
      </c>
      <c r="J105" s="8" t="s">
        <v>18</v>
      </c>
      <c r="K105" s="11">
        <v>20</v>
      </c>
      <c r="L105" s="11">
        <v>12</v>
      </c>
      <c r="M105" s="11">
        <v>18</v>
      </c>
    </row>
    <row r="106" spans="1:13" ht="16.5" hidden="1" customHeight="1" x14ac:dyDescent="0.25">
      <c r="A106" s="8">
        <v>3335</v>
      </c>
      <c r="B106" s="8" t="s">
        <v>132</v>
      </c>
      <c r="C106" s="8" t="s">
        <v>21</v>
      </c>
      <c r="D106" s="10">
        <v>45452</v>
      </c>
      <c r="E106" s="8" t="s">
        <v>18</v>
      </c>
      <c r="F106" s="11">
        <v>5</v>
      </c>
      <c r="G106" s="8" t="s">
        <v>19</v>
      </c>
      <c r="H106" s="8" t="s">
        <v>22</v>
      </c>
      <c r="I106" s="11" t="s">
        <v>310</v>
      </c>
      <c r="J106" s="8" t="s">
        <v>22</v>
      </c>
      <c r="K106" s="11">
        <v>0</v>
      </c>
      <c r="L106" s="11">
        <v>2</v>
      </c>
      <c r="M106" s="11">
        <v>3</v>
      </c>
    </row>
    <row r="107" spans="1:13" ht="16.5" hidden="1" customHeight="1" x14ac:dyDescent="0.25">
      <c r="A107" s="8">
        <v>3336</v>
      </c>
      <c r="B107" s="8" t="s">
        <v>133</v>
      </c>
      <c r="C107" s="8" t="s">
        <v>21</v>
      </c>
      <c r="D107" s="10">
        <v>45453</v>
      </c>
      <c r="E107" s="8" t="s">
        <v>18</v>
      </c>
      <c r="F107" s="11">
        <v>5</v>
      </c>
      <c r="G107" s="8" t="s">
        <v>19</v>
      </c>
      <c r="H107" s="8" t="s">
        <v>22</v>
      </c>
      <c r="I107" s="11" t="s">
        <v>310</v>
      </c>
      <c r="J107" s="8" t="s">
        <v>22</v>
      </c>
      <c r="K107" s="11">
        <v>0</v>
      </c>
      <c r="L107" s="11">
        <v>0</v>
      </c>
      <c r="M107" s="11">
        <v>5</v>
      </c>
    </row>
    <row r="108" spans="1:13" ht="16.5" hidden="1" customHeight="1" x14ac:dyDescent="0.25">
      <c r="A108" s="8">
        <v>3337</v>
      </c>
      <c r="B108" s="8" t="s">
        <v>134</v>
      </c>
      <c r="C108" s="8" t="s">
        <v>17</v>
      </c>
      <c r="D108" s="10">
        <v>45454</v>
      </c>
      <c r="E108" s="8" t="s">
        <v>22</v>
      </c>
      <c r="F108" s="11">
        <v>15</v>
      </c>
      <c r="G108" s="8" t="s">
        <v>26</v>
      </c>
      <c r="H108" s="8" t="s">
        <v>18</v>
      </c>
      <c r="I108" s="11">
        <v>30</v>
      </c>
      <c r="J108" s="8" t="s">
        <v>18</v>
      </c>
      <c r="K108" s="11">
        <v>20</v>
      </c>
      <c r="L108" s="11">
        <v>7</v>
      </c>
      <c r="M108" s="11">
        <v>58</v>
      </c>
    </row>
    <row r="109" spans="1:13" ht="16.5" customHeight="1" x14ac:dyDescent="0.25">
      <c r="A109" s="8">
        <v>3338</v>
      </c>
      <c r="B109" s="8" t="s">
        <v>135</v>
      </c>
      <c r="C109" s="8" t="s">
        <v>25</v>
      </c>
      <c r="D109" s="10">
        <v>45455</v>
      </c>
      <c r="E109" s="8" t="s">
        <v>18</v>
      </c>
      <c r="F109" s="11">
        <v>10</v>
      </c>
      <c r="G109" s="8" t="s">
        <v>23</v>
      </c>
      <c r="H109" s="8" t="s">
        <v>22</v>
      </c>
      <c r="I109" s="11" t="s">
        <v>310</v>
      </c>
      <c r="J109" s="8" t="s">
        <v>18</v>
      </c>
      <c r="K109" s="11">
        <v>20</v>
      </c>
      <c r="L109" s="11">
        <v>10</v>
      </c>
      <c r="M109" s="11">
        <v>20</v>
      </c>
    </row>
    <row r="110" spans="1:13" ht="16.5" hidden="1" customHeight="1" x14ac:dyDescent="0.25">
      <c r="A110" s="8">
        <v>3339</v>
      </c>
      <c r="B110" s="8" t="s">
        <v>136</v>
      </c>
      <c r="C110" s="8" t="s">
        <v>21</v>
      </c>
      <c r="D110" s="10">
        <v>45456</v>
      </c>
      <c r="E110" s="8" t="s">
        <v>22</v>
      </c>
      <c r="F110" s="11">
        <v>5</v>
      </c>
      <c r="G110" s="8" t="s">
        <v>26</v>
      </c>
      <c r="H110" s="8" t="s">
        <v>22</v>
      </c>
      <c r="I110" s="11" t="s">
        <v>310</v>
      </c>
      <c r="J110" s="8" t="s">
        <v>22</v>
      </c>
      <c r="K110" s="11">
        <v>0</v>
      </c>
      <c r="L110" s="11">
        <v>1</v>
      </c>
      <c r="M110" s="11">
        <v>4</v>
      </c>
    </row>
    <row r="111" spans="1:13" ht="16.5" hidden="1" customHeight="1" x14ac:dyDescent="0.25">
      <c r="A111" s="8">
        <v>3340</v>
      </c>
      <c r="B111" s="8" t="s">
        <v>137</v>
      </c>
      <c r="C111" s="8" t="s">
        <v>17</v>
      </c>
      <c r="D111" s="10">
        <v>45457</v>
      </c>
      <c r="E111" s="8" t="s">
        <v>18</v>
      </c>
      <c r="F111" s="11">
        <v>15</v>
      </c>
      <c r="G111" s="8" t="s">
        <v>19</v>
      </c>
      <c r="H111" s="8" t="s">
        <v>18</v>
      </c>
      <c r="I111" s="11">
        <v>30</v>
      </c>
      <c r="J111" s="8" t="s">
        <v>18</v>
      </c>
      <c r="K111" s="11">
        <v>20</v>
      </c>
      <c r="L111" s="11">
        <v>15</v>
      </c>
      <c r="M111" s="11">
        <v>50</v>
      </c>
    </row>
    <row r="112" spans="1:13" ht="16.5" hidden="1" customHeight="1" x14ac:dyDescent="0.25">
      <c r="A112" s="8">
        <v>3341</v>
      </c>
      <c r="B112" s="8" t="s">
        <v>138</v>
      </c>
      <c r="C112" s="8" t="s">
        <v>25</v>
      </c>
      <c r="D112" s="10">
        <v>45458</v>
      </c>
      <c r="E112" s="8" t="s">
        <v>22</v>
      </c>
      <c r="F112" s="11">
        <v>10</v>
      </c>
      <c r="G112" s="8" t="s">
        <v>19</v>
      </c>
      <c r="H112" s="8" t="s">
        <v>22</v>
      </c>
      <c r="I112" s="11" t="s">
        <v>310</v>
      </c>
      <c r="J112" s="8" t="s">
        <v>18</v>
      </c>
      <c r="K112" s="11">
        <v>20</v>
      </c>
      <c r="L112" s="11">
        <v>5</v>
      </c>
      <c r="M112" s="11">
        <v>25</v>
      </c>
    </row>
    <row r="113" spans="1:13" ht="16.5" customHeight="1" x14ac:dyDescent="0.25">
      <c r="A113" s="8">
        <v>3342</v>
      </c>
      <c r="B113" s="8" t="s">
        <v>139</v>
      </c>
      <c r="C113" s="8" t="s">
        <v>21</v>
      </c>
      <c r="D113" s="10">
        <v>45459</v>
      </c>
      <c r="E113" s="8" t="s">
        <v>18</v>
      </c>
      <c r="F113" s="11">
        <v>5</v>
      </c>
      <c r="G113" s="8" t="s">
        <v>23</v>
      </c>
      <c r="H113" s="8" t="s">
        <v>22</v>
      </c>
      <c r="I113" s="11" t="s">
        <v>310</v>
      </c>
      <c r="J113" s="8" t="s">
        <v>22</v>
      </c>
      <c r="K113" s="11">
        <v>0</v>
      </c>
      <c r="L113" s="11">
        <v>0</v>
      </c>
      <c r="M113" s="11">
        <v>5</v>
      </c>
    </row>
    <row r="114" spans="1:13" ht="16.5" hidden="1" customHeight="1" x14ac:dyDescent="0.25">
      <c r="A114" s="8">
        <v>3343</v>
      </c>
      <c r="B114" s="8" t="s">
        <v>140</v>
      </c>
      <c r="C114" s="8" t="s">
        <v>17</v>
      </c>
      <c r="D114" s="10">
        <v>45460</v>
      </c>
      <c r="E114" s="8" t="s">
        <v>22</v>
      </c>
      <c r="F114" s="11">
        <v>15</v>
      </c>
      <c r="G114" s="8" t="s">
        <v>26</v>
      </c>
      <c r="H114" s="8" t="s">
        <v>18</v>
      </c>
      <c r="I114" s="11">
        <v>30</v>
      </c>
      <c r="J114" s="8" t="s">
        <v>18</v>
      </c>
      <c r="K114" s="11">
        <v>20</v>
      </c>
      <c r="L114" s="11">
        <v>20</v>
      </c>
      <c r="M114" s="11">
        <v>45</v>
      </c>
    </row>
    <row r="115" spans="1:13" ht="16.5" hidden="1" customHeight="1" x14ac:dyDescent="0.25">
      <c r="A115" s="8">
        <v>3344</v>
      </c>
      <c r="B115" s="8" t="s">
        <v>141</v>
      </c>
      <c r="C115" s="8" t="s">
        <v>25</v>
      </c>
      <c r="D115" s="10">
        <v>45461</v>
      </c>
      <c r="E115" s="8" t="s">
        <v>18</v>
      </c>
      <c r="F115" s="11">
        <v>10</v>
      </c>
      <c r="G115" s="8" t="s">
        <v>26</v>
      </c>
      <c r="H115" s="8" t="s">
        <v>22</v>
      </c>
      <c r="I115" s="11" t="s">
        <v>310</v>
      </c>
      <c r="J115" s="8" t="s">
        <v>18</v>
      </c>
      <c r="K115" s="11">
        <v>20</v>
      </c>
      <c r="L115" s="11">
        <v>12</v>
      </c>
      <c r="M115" s="11">
        <v>18</v>
      </c>
    </row>
    <row r="116" spans="1:13" ht="16.5" hidden="1" customHeight="1" x14ac:dyDescent="0.25">
      <c r="A116" s="8">
        <v>3345</v>
      </c>
      <c r="B116" s="8" t="s">
        <v>142</v>
      </c>
      <c r="C116" s="8" t="s">
        <v>21</v>
      </c>
      <c r="D116" s="10">
        <v>45462</v>
      </c>
      <c r="E116" s="8" t="s">
        <v>22</v>
      </c>
      <c r="F116" s="11">
        <v>5</v>
      </c>
      <c r="G116" s="8" t="s">
        <v>19</v>
      </c>
      <c r="H116" s="8" t="s">
        <v>22</v>
      </c>
      <c r="I116" s="11" t="s">
        <v>310</v>
      </c>
      <c r="J116" s="8" t="s">
        <v>22</v>
      </c>
      <c r="K116" s="11">
        <v>0</v>
      </c>
      <c r="L116" s="11">
        <v>2</v>
      </c>
      <c r="M116" s="11">
        <v>3</v>
      </c>
    </row>
    <row r="117" spans="1:13" ht="16.5" hidden="1" customHeight="1" x14ac:dyDescent="0.25">
      <c r="A117" s="8">
        <v>3346</v>
      </c>
      <c r="B117" s="8" t="s">
        <v>143</v>
      </c>
      <c r="C117" s="8" t="s">
        <v>17</v>
      </c>
      <c r="D117" s="10">
        <v>45463</v>
      </c>
      <c r="E117" s="8" t="s">
        <v>18</v>
      </c>
      <c r="F117" s="11">
        <v>15</v>
      </c>
      <c r="G117" s="8" t="s">
        <v>23</v>
      </c>
      <c r="H117" s="8" t="s">
        <v>18</v>
      </c>
      <c r="I117" s="11">
        <v>30</v>
      </c>
      <c r="J117" s="8" t="s">
        <v>18</v>
      </c>
      <c r="K117" s="11">
        <v>20</v>
      </c>
      <c r="L117" s="11">
        <v>5</v>
      </c>
      <c r="M117" s="11">
        <v>60</v>
      </c>
    </row>
    <row r="118" spans="1:13" ht="16.5" hidden="1" customHeight="1" x14ac:dyDescent="0.25">
      <c r="A118" s="8">
        <v>3347</v>
      </c>
      <c r="B118" s="8" t="s">
        <v>144</v>
      </c>
      <c r="C118" s="8" t="s">
        <v>25</v>
      </c>
      <c r="D118" s="10">
        <v>45464</v>
      </c>
      <c r="E118" s="8" t="s">
        <v>22</v>
      </c>
      <c r="F118" s="11">
        <v>10</v>
      </c>
      <c r="G118" s="8" t="s">
        <v>19</v>
      </c>
      <c r="H118" s="8" t="s">
        <v>22</v>
      </c>
      <c r="I118" s="11" t="s">
        <v>310</v>
      </c>
      <c r="J118" s="8" t="s">
        <v>18</v>
      </c>
      <c r="K118" s="11">
        <v>20</v>
      </c>
      <c r="L118" s="11">
        <v>10</v>
      </c>
      <c r="M118" s="11">
        <v>20</v>
      </c>
    </row>
    <row r="119" spans="1:13" ht="16.5" hidden="1" customHeight="1" x14ac:dyDescent="0.25">
      <c r="A119" s="8">
        <v>3348</v>
      </c>
      <c r="B119" s="8" t="s">
        <v>145</v>
      </c>
      <c r="C119" s="8" t="s">
        <v>21</v>
      </c>
      <c r="D119" s="10">
        <v>45465</v>
      </c>
      <c r="E119" s="8" t="s">
        <v>18</v>
      </c>
      <c r="F119" s="11">
        <v>5</v>
      </c>
      <c r="G119" s="8" t="s">
        <v>26</v>
      </c>
      <c r="H119" s="8" t="s">
        <v>22</v>
      </c>
      <c r="I119" s="11" t="s">
        <v>310</v>
      </c>
      <c r="J119" s="8" t="s">
        <v>22</v>
      </c>
      <c r="K119" s="11">
        <v>0</v>
      </c>
      <c r="L119" s="11">
        <v>0</v>
      </c>
      <c r="M119" s="11">
        <v>5</v>
      </c>
    </row>
    <row r="120" spans="1:13" ht="16.5" hidden="1" customHeight="1" x14ac:dyDescent="0.25">
      <c r="A120" s="8">
        <v>3349</v>
      </c>
      <c r="B120" s="8" t="s">
        <v>121</v>
      </c>
      <c r="C120" s="8" t="s">
        <v>17</v>
      </c>
      <c r="D120" s="10">
        <v>45466</v>
      </c>
      <c r="E120" s="8" t="s">
        <v>22</v>
      </c>
      <c r="F120" s="11">
        <v>15</v>
      </c>
      <c r="G120" s="8" t="s">
        <v>19</v>
      </c>
      <c r="H120" s="8" t="s">
        <v>18</v>
      </c>
      <c r="I120" s="11">
        <v>30</v>
      </c>
      <c r="J120" s="8" t="s">
        <v>18</v>
      </c>
      <c r="K120" s="11">
        <v>20</v>
      </c>
      <c r="L120" s="11">
        <v>3</v>
      </c>
      <c r="M120" s="11">
        <v>62</v>
      </c>
    </row>
    <row r="121" spans="1:13" ht="16.5" customHeight="1" x14ac:dyDescent="0.25">
      <c r="A121" s="8">
        <v>3350</v>
      </c>
      <c r="B121" s="8" t="s">
        <v>146</v>
      </c>
      <c r="C121" s="8" t="s">
        <v>25</v>
      </c>
      <c r="D121" s="10">
        <v>45467</v>
      </c>
      <c r="E121" s="8" t="s">
        <v>18</v>
      </c>
      <c r="F121" s="11">
        <v>10</v>
      </c>
      <c r="G121" s="8" t="s">
        <v>23</v>
      </c>
      <c r="H121" s="8" t="s">
        <v>22</v>
      </c>
      <c r="I121" s="11" t="s">
        <v>310</v>
      </c>
      <c r="J121" s="8" t="s">
        <v>18</v>
      </c>
      <c r="K121" s="11">
        <v>20</v>
      </c>
      <c r="L121" s="11">
        <v>15</v>
      </c>
      <c r="M121" s="11">
        <v>15</v>
      </c>
    </row>
    <row r="122" spans="1:13" ht="16.5" hidden="1" customHeight="1" x14ac:dyDescent="0.25">
      <c r="A122" s="8">
        <v>3351</v>
      </c>
      <c r="B122" s="8" t="s">
        <v>147</v>
      </c>
      <c r="C122" s="8" t="s">
        <v>21</v>
      </c>
      <c r="D122" s="10">
        <v>45468</v>
      </c>
      <c r="E122" s="8" t="s">
        <v>22</v>
      </c>
      <c r="F122" s="11">
        <v>5</v>
      </c>
      <c r="G122" s="8" t="s">
        <v>19</v>
      </c>
      <c r="H122" s="8" t="s">
        <v>22</v>
      </c>
      <c r="I122" s="11" t="s">
        <v>310</v>
      </c>
      <c r="J122" s="8" t="s">
        <v>22</v>
      </c>
      <c r="K122" s="11">
        <v>0</v>
      </c>
      <c r="L122" s="11">
        <v>1</v>
      </c>
      <c r="M122" s="11">
        <v>4</v>
      </c>
    </row>
    <row r="123" spans="1:13" ht="16.5" hidden="1" customHeight="1" x14ac:dyDescent="0.25">
      <c r="A123" s="8">
        <v>3352</v>
      </c>
      <c r="B123" s="8" t="s">
        <v>148</v>
      </c>
      <c r="C123" s="8" t="s">
        <v>17</v>
      </c>
      <c r="D123" s="10">
        <v>45469</v>
      </c>
      <c r="E123" s="8" t="s">
        <v>18</v>
      </c>
      <c r="F123" s="11">
        <v>15</v>
      </c>
      <c r="G123" s="8" t="s">
        <v>26</v>
      </c>
      <c r="H123" s="8" t="s">
        <v>18</v>
      </c>
      <c r="I123" s="11">
        <v>30</v>
      </c>
      <c r="J123" s="8" t="s">
        <v>18</v>
      </c>
      <c r="K123" s="11">
        <v>20</v>
      </c>
      <c r="L123" s="11">
        <v>7</v>
      </c>
      <c r="M123" s="11">
        <v>58</v>
      </c>
    </row>
    <row r="124" spans="1:13" ht="16.5" hidden="1" customHeight="1" x14ac:dyDescent="0.25">
      <c r="A124" s="8">
        <v>3353</v>
      </c>
      <c r="B124" s="8" t="s">
        <v>149</v>
      </c>
      <c r="C124" s="8" t="s">
        <v>25</v>
      </c>
      <c r="D124" s="10">
        <v>45470</v>
      </c>
      <c r="E124" s="8" t="s">
        <v>22</v>
      </c>
      <c r="F124" s="11">
        <v>10</v>
      </c>
      <c r="G124" s="8" t="s">
        <v>19</v>
      </c>
      <c r="H124" s="8" t="s">
        <v>22</v>
      </c>
      <c r="I124" s="11" t="s">
        <v>310</v>
      </c>
      <c r="J124" s="8" t="s">
        <v>18</v>
      </c>
      <c r="K124" s="11">
        <v>20</v>
      </c>
      <c r="L124" s="11">
        <v>10</v>
      </c>
      <c r="M124" s="11">
        <v>20</v>
      </c>
    </row>
    <row r="125" spans="1:13" ht="16.5" customHeight="1" x14ac:dyDescent="0.25">
      <c r="A125" s="8">
        <v>3354</v>
      </c>
      <c r="B125" s="8" t="s">
        <v>150</v>
      </c>
      <c r="C125" s="8" t="s">
        <v>21</v>
      </c>
      <c r="D125" s="10">
        <v>45471</v>
      </c>
      <c r="E125" s="8" t="s">
        <v>18</v>
      </c>
      <c r="F125" s="11">
        <v>5</v>
      </c>
      <c r="G125" s="8" t="s">
        <v>23</v>
      </c>
      <c r="H125" s="8" t="s">
        <v>22</v>
      </c>
      <c r="I125" s="11" t="s">
        <v>310</v>
      </c>
      <c r="J125" s="8" t="s">
        <v>22</v>
      </c>
      <c r="K125" s="11">
        <v>0</v>
      </c>
      <c r="L125" s="11">
        <v>0</v>
      </c>
      <c r="M125" s="11">
        <v>5</v>
      </c>
    </row>
    <row r="126" spans="1:13" ht="16.5" hidden="1" customHeight="1" x14ac:dyDescent="0.25">
      <c r="A126" s="8">
        <v>3355</v>
      </c>
      <c r="B126" s="8" t="s">
        <v>151</v>
      </c>
      <c r="C126" s="8" t="s">
        <v>17</v>
      </c>
      <c r="D126" s="10">
        <v>45472</v>
      </c>
      <c r="E126" s="8" t="s">
        <v>22</v>
      </c>
      <c r="F126" s="11">
        <v>15</v>
      </c>
      <c r="G126" s="8" t="s">
        <v>19</v>
      </c>
      <c r="H126" s="8" t="s">
        <v>18</v>
      </c>
      <c r="I126" s="11">
        <v>30</v>
      </c>
      <c r="J126" s="8" t="s">
        <v>18</v>
      </c>
      <c r="K126" s="11">
        <v>20</v>
      </c>
      <c r="L126" s="11">
        <v>20</v>
      </c>
      <c r="M126" s="11">
        <v>45</v>
      </c>
    </row>
    <row r="127" spans="1:13" ht="16.5" hidden="1" customHeight="1" x14ac:dyDescent="0.25">
      <c r="A127" s="8">
        <v>3356</v>
      </c>
      <c r="B127" s="8" t="s">
        <v>152</v>
      </c>
      <c r="C127" s="8" t="s">
        <v>25</v>
      </c>
      <c r="D127" s="10">
        <v>45473</v>
      </c>
      <c r="E127" s="8" t="s">
        <v>18</v>
      </c>
      <c r="F127" s="11">
        <v>10</v>
      </c>
      <c r="G127" s="8" t="s">
        <v>26</v>
      </c>
      <c r="H127" s="8" t="s">
        <v>22</v>
      </c>
      <c r="I127" s="11" t="s">
        <v>310</v>
      </c>
      <c r="J127" s="8" t="s">
        <v>18</v>
      </c>
      <c r="K127" s="11">
        <v>20</v>
      </c>
      <c r="L127" s="11">
        <v>15</v>
      </c>
      <c r="M127" s="11">
        <v>15</v>
      </c>
    </row>
    <row r="128" spans="1:13" ht="16.5" hidden="1" customHeight="1" x14ac:dyDescent="0.25">
      <c r="A128" s="8">
        <v>3357</v>
      </c>
      <c r="B128" s="8" t="s">
        <v>153</v>
      </c>
      <c r="C128" s="8" t="s">
        <v>21</v>
      </c>
      <c r="D128" s="10">
        <v>45474</v>
      </c>
      <c r="E128" s="8" t="s">
        <v>22</v>
      </c>
      <c r="F128" s="11">
        <v>5</v>
      </c>
      <c r="G128" s="8" t="s">
        <v>19</v>
      </c>
      <c r="H128" s="8" t="s">
        <v>22</v>
      </c>
      <c r="I128" s="11" t="s">
        <v>310</v>
      </c>
      <c r="J128" s="8" t="s">
        <v>22</v>
      </c>
      <c r="K128" s="11">
        <v>0</v>
      </c>
      <c r="L128" s="11">
        <v>1</v>
      </c>
      <c r="M128" s="11">
        <v>4</v>
      </c>
    </row>
    <row r="129" spans="1:13" ht="16.5" hidden="1" customHeight="1" x14ac:dyDescent="0.25">
      <c r="A129" s="8">
        <v>3358</v>
      </c>
      <c r="B129" s="8" t="s">
        <v>154</v>
      </c>
      <c r="C129" s="8" t="s">
        <v>17</v>
      </c>
      <c r="D129" s="10">
        <v>45475</v>
      </c>
      <c r="E129" s="8" t="s">
        <v>18</v>
      </c>
      <c r="F129" s="11">
        <v>15</v>
      </c>
      <c r="G129" s="8" t="s">
        <v>23</v>
      </c>
      <c r="H129" s="8" t="s">
        <v>18</v>
      </c>
      <c r="I129" s="11">
        <v>30</v>
      </c>
      <c r="J129" s="8" t="s">
        <v>18</v>
      </c>
      <c r="K129" s="11">
        <v>20</v>
      </c>
      <c r="L129" s="11">
        <v>3</v>
      </c>
      <c r="M129" s="11">
        <v>62</v>
      </c>
    </row>
    <row r="130" spans="1:13" ht="16.5" hidden="1" customHeight="1" x14ac:dyDescent="0.25">
      <c r="A130" s="8">
        <v>3359</v>
      </c>
      <c r="B130" s="8" t="s">
        <v>155</v>
      </c>
      <c r="C130" s="8" t="s">
        <v>25</v>
      </c>
      <c r="D130" s="10">
        <v>45476</v>
      </c>
      <c r="E130" s="8" t="s">
        <v>22</v>
      </c>
      <c r="F130" s="11">
        <v>10</v>
      </c>
      <c r="G130" s="8" t="s">
        <v>19</v>
      </c>
      <c r="H130" s="8" t="s">
        <v>22</v>
      </c>
      <c r="I130" s="11" t="s">
        <v>310</v>
      </c>
      <c r="J130" s="8" t="s">
        <v>18</v>
      </c>
      <c r="K130" s="11">
        <v>20</v>
      </c>
      <c r="L130" s="11">
        <v>10</v>
      </c>
      <c r="M130" s="11">
        <v>20</v>
      </c>
    </row>
    <row r="131" spans="1:13" ht="16.5" hidden="1" customHeight="1" x14ac:dyDescent="0.25">
      <c r="A131" s="8">
        <v>3360</v>
      </c>
      <c r="B131" s="8" t="s">
        <v>156</v>
      </c>
      <c r="C131" s="8" t="s">
        <v>21</v>
      </c>
      <c r="D131" s="10">
        <v>45477</v>
      </c>
      <c r="E131" s="8" t="s">
        <v>18</v>
      </c>
      <c r="F131" s="11">
        <v>5</v>
      </c>
      <c r="G131" s="8" t="s">
        <v>26</v>
      </c>
      <c r="H131" s="8" t="s">
        <v>22</v>
      </c>
      <c r="I131" s="11" t="s">
        <v>310</v>
      </c>
      <c r="J131" s="8" t="s">
        <v>22</v>
      </c>
      <c r="K131" s="11">
        <v>0</v>
      </c>
      <c r="L131" s="11">
        <v>0</v>
      </c>
      <c r="M131" s="11">
        <v>5</v>
      </c>
    </row>
    <row r="132" spans="1:13" ht="16.5" hidden="1" customHeight="1" x14ac:dyDescent="0.25">
      <c r="A132" s="8">
        <v>3361</v>
      </c>
      <c r="B132" s="8" t="s">
        <v>157</v>
      </c>
      <c r="C132" s="8" t="s">
        <v>17</v>
      </c>
      <c r="D132" s="10">
        <v>45478</v>
      </c>
      <c r="E132" s="8" t="s">
        <v>22</v>
      </c>
      <c r="F132" s="11">
        <v>15</v>
      </c>
      <c r="G132" s="8" t="s">
        <v>19</v>
      </c>
      <c r="H132" s="8" t="s">
        <v>18</v>
      </c>
      <c r="I132" s="11">
        <v>30</v>
      </c>
      <c r="J132" s="8" t="s">
        <v>18</v>
      </c>
      <c r="K132" s="11">
        <v>20</v>
      </c>
      <c r="L132" s="11">
        <v>15</v>
      </c>
      <c r="M132" s="11">
        <v>50</v>
      </c>
    </row>
    <row r="133" spans="1:13" ht="16.5" customHeight="1" x14ac:dyDescent="0.25">
      <c r="A133" s="8">
        <v>3362</v>
      </c>
      <c r="B133" s="8" t="s">
        <v>158</v>
      </c>
      <c r="C133" s="8" t="s">
        <v>25</v>
      </c>
      <c r="D133" s="10">
        <v>45479</v>
      </c>
      <c r="E133" s="8" t="s">
        <v>18</v>
      </c>
      <c r="F133" s="11">
        <v>10</v>
      </c>
      <c r="G133" s="8" t="s">
        <v>23</v>
      </c>
      <c r="H133" s="8" t="s">
        <v>22</v>
      </c>
      <c r="I133" s="11" t="s">
        <v>310</v>
      </c>
      <c r="J133" s="8" t="s">
        <v>18</v>
      </c>
      <c r="K133" s="11">
        <v>20</v>
      </c>
      <c r="L133" s="11">
        <v>15</v>
      </c>
      <c r="M133" s="11">
        <v>15</v>
      </c>
    </row>
    <row r="134" spans="1:13" ht="16.5" hidden="1" customHeight="1" x14ac:dyDescent="0.25">
      <c r="A134" s="8">
        <v>3363</v>
      </c>
      <c r="B134" s="8" t="s">
        <v>159</v>
      </c>
      <c r="C134" s="8" t="s">
        <v>21</v>
      </c>
      <c r="D134" s="10">
        <v>45480</v>
      </c>
      <c r="E134" s="8" t="s">
        <v>22</v>
      </c>
      <c r="F134" s="11">
        <v>5</v>
      </c>
      <c r="G134" s="8" t="s">
        <v>19</v>
      </c>
      <c r="H134" s="8" t="s">
        <v>22</v>
      </c>
      <c r="I134" s="11" t="s">
        <v>310</v>
      </c>
      <c r="J134" s="8" t="s">
        <v>22</v>
      </c>
      <c r="K134" s="11">
        <v>0</v>
      </c>
      <c r="L134" s="11">
        <v>1</v>
      </c>
      <c r="M134" s="11">
        <v>4</v>
      </c>
    </row>
    <row r="135" spans="1:13" ht="16.5" hidden="1" customHeight="1" x14ac:dyDescent="0.25">
      <c r="A135" s="8">
        <v>3364</v>
      </c>
      <c r="B135" s="8" t="s">
        <v>160</v>
      </c>
      <c r="C135" s="8" t="s">
        <v>17</v>
      </c>
      <c r="D135" s="10">
        <v>45481</v>
      </c>
      <c r="E135" s="8" t="s">
        <v>18</v>
      </c>
      <c r="F135" s="11">
        <v>15</v>
      </c>
      <c r="G135" s="8" t="s">
        <v>26</v>
      </c>
      <c r="H135" s="8" t="s">
        <v>18</v>
      </c>
      <c r="I135" s="11">
        <v>30</v>
      </c>
      <c r="J135" s="8" t="s">
        <v>18</v>
      </c>
      <c r="K135" s="11">
        <v>20</v>
      </c>
      <c r="L135" s="11">
        <v>7</v>
      </c>
      <c r="M135" s="11">
        <v>58</v>
      </c>
    </row>
    <row r="136" spans="1:13" ht="16.5" hidden="1" customHeight="1" x14ac:dyDescent="0.25">
      <c r="A136" s="8">
        <v>3365</v>
      </c>
      <c r="B136" s="8" t="s">
        <v>161</v>
      </c>
      <c r="C136" s="8" t="s">
        <v>25</v>
      </c>
      <c r="D136" s="10">
        <v>45482</v>
      </c>
      <c r="E136" s="8" t="s">
        <v>22</v>
      </c>
      <c r="F136" s="11">
        <v>10</v>
      </c>
      <c r="G136" s="8" t="s">
        <v>19</v>
      </c>
      <c r="H136" s="8" t="s">
        <v>22</v>
      </c>
      <c r="I136" s="11" t="s">
        <v>310</v>
      </c>
      <c r="J136" s="8" t="s">
        <v>18</v>
      </c>
      <c r="K136" s="11">
        <v>20</v>
      </c>
      <c r="L136" s="11">
        <v>10</v>
      </c>
      <c r="M136" s="11">
        <v>20</v>
      </c>
    </row>
    <row r="137" spans="1:13" ht="16.5" hidden="1" customHeight="1" x14ac:dyDescent="0.25">
      <c r="A137" s="8">
        <v>3366</v>
      </c>
      <c r="B137" s="8" t="s">
        <v>162</v>
      </c>
      <c r="C137" s="8" t="s">
        <v>21</v>
      </c>
      <c r="D137" s="10">
        <v>45483</v>
      </c>
      <c r="E137" s="8" t="s">
        <v>18</v>
      </c>
      <c r="F137" s="11">
        <v>5</v>
      </c>
      <c r="G137" s="8" t="s">
        <v>19</v>
      </c>
      <c r="H137" s="8" t="s">
        <v>22</v>
      </c>
      <c r="I137" s="11" t="s">
        <v>310</v>
      </c>
      <c r="J137" s="8" t="s">
        <v>22</v>
      </c>
      <c r="K137" s="11">
        <v>0</v>
      </c>
      <c r="L137" s="11">
        <v>0</v>
      </c>
      <c r="M137" s="11">
        <v>5</v>
      </c>
    </row>
    <row r="138" spans="1:13" ht="16.5" hidden="1" customHeight="1" x14ac:dyDescent="0.25">
      <c r="A138" s="8">
        <v>3367</v>
      </c>
      <c r="B138" s="8" t="s">
        <v>163</v>
      </c>
      <c r="C138" s="8" t="s">
        <v>17</v>
      </c>
      <c r="D138" s="10">
        <v>45484</v>
      </c>
      <c r="E138" s="8" t="s">
        <v>22</v>
      </c>
      <c r="F138" s="11">
        <v>15</v>
      </c>
      <c r="G138" s="8" t="s">
        <v>26</v>
      </c>
      <c r="H138" s="8" t="s">
        <v>18</v>
      </c>
      <c r="I138" s="11">
        <v>30</v>
      </c>
      <c r="J138" s="8" t="s">
        <v>18</v>
      </c>
      <c r="K138" s="11">
        <v>20</v>
      </c>
      <c r="L138" s="11">
        <v>7</v>
      </c>
      <c r="M138" s="11">
        <v>58</v>
      </c>
    </row>
    <row r="139" spans="1:13" ht="16.5" customHeight="1" x14ac:dyDescent="0.25">
      <c r="A139" s="8">
        <v>3368</v>
      </c>
      <c r="B139" s="8" t="s">
        <v>164</v>
      </c>
      <c r="C139" s="8" t="s">
        <v>25</v>
      </c>
      <c r="D139" s="10">
        <v>45485</v>
      </c>
      <c r="E139" s="8" t="s">
        <v>18</v>
      </c>
      <c r="F139" s="11">
        <v>10</v>
      </c>
      <c r="G139" s="8" t="s">
        <v>23</v>
      </c>
      <c r="H139" s="8" t="s">
        <v>22</v>
      </c>
      <c r="I139" s="11" t="s">
        <v>310</v>
      </c>
      <c r="J139" s="8" t="s">
        <v>18</v>
      </c>
      <c r="K139" s="11">
        <v>20</v>
      </c>
      <c r="L139" s="11">
        <v>10</v>
      </c>
      <c r="M139" s="11">
        <v>20</v>
      </c>
    </row>
    <row r="140" spans="1:13" ht="16.5" hidden="1" customHeight="1" x14ac:dyDescent="0.25">
      <c r="A140" s="8">
        <v>3369</v>
      </c>
      <c r="B140" s="8" t="s">
        <v>165</v>
      </c>
      <c r="C140" s="8" t="s">
        <v>21</v>
      </c>
      <c r="D140" s="10">
        <v>45486</v>
      </c>
      <c r="E140" s="8" t="s">
        <v>22</v>
      </c>
      <c r="F140" s="11">
        <v>5</v>
      </c>
      <c r="G140" s="8" t="s">
        <v>26</v>
      </c>
      <c r="H140" s="8" t="s">
        <v>22</v>
      </c>
      <c r="I140" s="11" t="s">
        <v>310</v>
      </c>
      <c r="J140" s="8" t="s">
        <v>22</v>
      </c>
      <c r="K140" s="11">
        <v>0</v>
      </c>
      <c r="L140" s="11">
        <v>1</v>
      </c>
      <c r="M140" s="11">
        <v>4</v>
      </c>
    </row>
    <row r="141" spans="1:13" ht="16.5" hidden="1" customHeight="1" x14ac:dyDescent="0.25">
      <c r="A141" s="8">
        <v>3370</v>
      </c>
      <c r="B141" s="8" t="s">
        <v>166</v>
      </c>
      <c r="C141" s="8" t="s">
        <v>17</v>
      </c>
      <c r="D141" s="10">
        <v>45487</v>
      </c>
      <c r="E141" s="8" t="s">
        <v>18</v>
      </c>
      <c r="F141" s="11">
        <v>15</v>
      </c>
      <c r="G141" s="8" t="s">
        <v>19</v>
      </c>
      <c r="H141" s="8" t="s">
        <v>18</v>
      </c>
      <c r="I141" s="11">
        <v>30</v>
      </c>
      <c r="J141" s="8" t="s">
        <v>18</v>
      </c>
      <c r="K141" s="11">
        <v>20</v>
      </c>
      <c r="L141" s="11">
        <v>15</v>
      </c>
      <c r="M141" s="11">
        <v>50</v>
      </c>
    </row>
    <row r="142" spans="1:13" ht="16.5" hidden="1" customHeight="1" x14ac:dyDescent="0.25">
      <c r="A142" s="8">
        <v>3371</v>
      </c>
      <c r="B142" s="8" t="s">
        <v>167</v>
      </c>
      <c r="C142" s="8" t="s">
        <v>25</v>
      </c>
      <c r="D142" s="10">
        <v>45488</v>
      </c>
      <c r="E142" s="8" t="s">
        <v>22</v>
      </c>
      <c r="F142" s="11">
        <v>10</v>
      </c>
      <c r="G142" s="8" t="s">
        <v>19</v>
      </c>
      <c r="H142" s="8" t="s">
        <v>22</v>
      </c>
      <c r="I142" s="11" t="s">
        <v>310</v>
      </c>
      <c r="J142" s="8" t="s">
        <v>18</v>
      </c>
      <c r="K142" s="11">
        <v>20</v>
      </c>
      <c r="L142" s="11">
        <v>5</v>
      </c>
      <c r="M142" s="11">
        <v>25</v>
      </c>
    </row>
    <row r="143" spans="1:13" ht="16.5" customHeight="1" x14ac:dyDescent="0.25">
      <c r="A143" s="8">
        <v>3372</v>
      </c>
      <c r="B143" s="8" t="s">
        <v>168</v>
      </c>
      <c r="C143" s="8" t="s">
        <v>21</v>
      </c>
      <c r="D143" s="10">
        <v>45489</v>
      </c>
      <c r="E143" s="8" t="s">
        <v>18</v>
      </c>
      <c r="F143" s="11">
        <v>5</v>
      </c>
      <c r="G143" s="8" t="s">
        <v>23</v>
      </c>
      <c r="H143" s="8" t="s">
        <v>22</v>
      </c>
      <c r="I143" s="11" t="s">
        <v>310</v>
      </c>
      <c r="J143" s="8" t="s">
        <v>22</v>
      </c>
      <c r="K143" s="11">
        <v>0</v>
      </c>
      <c r="L143" s="11">
        <v>0</v>
      </c>
      <c r="M143" s="11">
        <v>5</v>
      </c>
    </row>
    <row r="144" spans="1:13" ht="16.5" hidden="1" customHeight="1" x14ac:dyDescent="0.25">
      <c r="A144" s="8">
        <v>3373</v>
      </c>
      <c r="B144" s="8" t="s">
        <v>169</v>
      </c>
      <c r="C144" s="8" t="s">
        <v>17</v>
      </c>
      <c r="D144" s="10">
        <v>45490</v>
      </c>
      <c r="E144" s="8" t="s">
        <v>22</v>
      </c>
      <c r="F144" s="11">
        <v>15</v>
      </c>
      <c r="G144" s="8" t="s">
        <v>26</v>
      </c>
      <c r="H144" s="8" t="s">
        <v>18</v>
      </c>
      <c r="I144" s="11">
        <v>30</v>
      </c>
      <c r="J144" s="8" t="s">
        <v>18</v>
      </c>
      <c r="K144" s="11">
        <v>20</v>
      </c>
      <c r="L144" s="11">
        <v>20</v>
      </c>
      <c r="M144" s="11">
        <v>45</v>
      </c>
    </row>
    <row r="145" spans="1:13" ht="16.5" hidden="1" customHeight="1" x14ac:dyDescent="0.25">
      <c r="A145" s="8">
        <v>3374</v>
      </c>
      <c r="B145" s="8" t="s">
        <v>170</v>
      </c>
      <c r="C145" s="8" t="s">
        <v>25</v>
      </c>
      <c r="D145" s="10">
        <v>45491</v>
      </c>
      <c r="E145" s="8" t="s">
        <v>18</v>
      </c>
      <c r="F145" s="11">
        <v>10</v>
      </c>
      <c r="G145" s="8" t="s">
        <v>26</v>
      </c>
      <c r="H145" s="8" t="s">
        <v>22</v>
      </c>
      <c r="I145" s="11" t="s">
        <v>310</v>
      </c>
      <c r="J145" s="8" t="s">
        <v>18</v>
      </c>
      <c r="K145" s="11">
        <v>20</v>
      </c>
      <c r="L145" s="11">
        <v>12</v>
      </c>
      <c r="M145" s="11">
        <v>18</v>
      </c>
    </row>
    <row r="146" spans="1:13" ht="16.5" hidden="1" customHeight="1" x14ac:dyDescent="0.25">
      <c r="A146" s="8">
        <v>3375</v>
      </c>
      <c r="B146" s="8" t="s">
        <v>171</v>
      </c>
      <c r="C146" s="8" t="s">
        <v>21</v>
      </c>
      <c r="D146" s="10">
        <v>45492</v>
      </c>
      <c r="E146" s="8" t="s">
        <v>22</v>
      </c>
      <c r="F146" s="11">
        <v>5</v>
      </c>
      <c r="G146" s="8" t="s">
        <v>19</v>
      </c>
      <c r="H146" s="8" t="s">
        <v>22</v>
      </c>
      <c r="I146" s="11" t="s">
        <v>310</v>
      </c>
      <c r="J146" s="8" t="s">
        <v>22</v>
      </c>
      <c r="K146" s="11">
        <v>0</v>
      </c>
      <c r="L146" s="11">
        <v>2</v>
      </c>
      <c r="M146" s="11">
        <v>3</v>
      </c>
    </row>
    <row r="147" spans="1:13" ht="16.5" hidden="1" customHeight="1" x14ac:dyDescent="0.25">
      <c r="A147" s="8">
        <v>3376</v>
      </c>
      <c r="B147" s="8" t="s">
        <v>172</v>
      </c>
      <c r="C147" s="8" t="s">
        <v>17</v>
      </c>
      <c r="D147" s="10">
        <v>45493</v>
      </c>
      <c r="E147" s="8" t="s">
        <v>18</v>
      </c>
      <c r="F147" s="11">
        <v>15</v>
      </c>
      <c r="G147" s="8" t="s">
        <v>23</v>
      </c>
      <c r="H147" s="8" t="s">
        <v>18</v>
      </c>
      <c r="I147" s="11">
        <v>30</v>
      </c>
      <c r="J147" s="8" t="s">
        <v>18</v>
      </c>
      <c r="K147" s="11">
        <v>20</v>
      </c>
      <c r="L147" s="11">
        <v>5</v>
      </c>
      <c r="M147" s="11">
        <v>60</v>
      </c>
    </row>
    <row r="148" spans="1:13" ht="16.5" hidden="1" customHeight="1" x14ac:dyDescent="0.25">
      <c r="A148" s="8">
        <v>3377</v>
      </c>
      <c r="B148" s="8" t="s">
        <v>173</v>
      </c>
      <c r="C148" s="8" t="s">
        <v>25</v>
      </c>
      <c r="D148" s="10">
        <v>45494</v>
      </c>
      <c r="E148" s="8" t="s">
        <v>22</v>
      </c>
      <c r="F148" s="11">
        <v>10</v>
      </c>
      <c r="G148" s="8" t="s">
        <v>19</v>
      </c>
      <c r="H148" s="8" t="s">
        <v>22</v>
      </c>
      <c r="I148" s="11" t="s">
        <v>310</v>
      </c>
      <c r="J148" s="8" t="s">
        <v>18</v>
      </c>
      <c r="K148" s="11">
        <v>20</v>
      </c>
      <c r="L148" s="11">
        <v>10</v>
      </c>
      <c r="M148" s="11">
        <v>20</v>
      </c>
    </row>
    <row r="149" spans="1:13" ht="16.5" hidden="1" customHeight="1" x14ac:dyDescent="0.25">
      <c r="A149" s="8">
        <v>3378</v>
      </c>
      <c r="B149" s="8" t="s">
        <v>174</v>
      </c>
      <c r="C149" s="8" t="s">
        <v>21</v>
      </c>
      <c r="D149" s="10">
        <v>45495</v>
      </c>
      <c r="E149" s="8" t="s">
        <v>18</v>
      </c>
      <c r="F149" s="11">
        <v>5</v>
      </c>
      <c r="G149" s="8" t="s">
        <v>26</v>
      </c>
      <c r="H149" s="8" t="s">
        <v>22</v>
      </c>
      <c r="I149" s="11" t="s">
        <v>310</v>
      </c>
      <c r="J149" s="8" t="s">
        <v>22</v>
      </c>
      <c r="K149" s="11">
        <v>0</v>
      </c>
      <c r="L149" s="11">
        <v>0</v>
      </c>
      <c r="M149" s="11">
        <v>5</v>
      </c>
    </row>
    <row r="150" spans="1:13" ht="16.5" hidden="1" customHeight="1" x14ac:dyDescent="0.25">
      <c r="A150" s="8">
        <v>3379</v>
      </c>
      <c r="B150" s="8" t="s">
        <v>175</v>
      </c>
      <c r="C150" s="8" t="s">
        <v>17</v>
      </c>
      <c r="D150" s="10">
        <v>45496</v>
      </c>
      <c r="E150" s="8" t="s">
        <v>22</v>
      </c>
      <c r="F150" s="11">
        <v>15</v>
      </c>
      <c r="G150" s="8" t="s">
        <v>19</v>
      </c>
      <c r="H150" s="8" t="s">
        <v>18</v>
      </c>
      <c r="I150" s="11">
        <v>30</v>
      </c>
      <c r="J150" s="8" t="s">
        <v>18</v>
      </c>
      <c r="K150" s="11">
        <v>20</v>
      </c>
      <c r="L150" s="11">
        <v>3</v>
      </c>
      <c r="M150" s="11">
        <v>62</v>
      </c>
    </row>
    <row r="151" spans="1:13" ht="16.5" customHeight="1" x14ac:dyDescent="0.25">
      <c r="A151" s="8">
        <v>3380</v>
      </c>
      <c r="B151" s="8" t="s">
        <v>176</v>
      </c>
      <c r="C151" s="8" t="s">
        <v>25</v>
      </c>
      <c r="D151" s="10">
        <v>45497</v>
      </c>
      <c r="E151" s="8" t="s">
        <v>18</v>
      </c>
      <c r="F151" s="11">
        <v>10</v>
      </c>
      <c r="G151" s="8" t="s">
        <v>23</v>
      </c>
      <c r="H151" s="8" t="s">
        <v>22</v>
      </c>
      <c r="I151" s="11" t="s">
        <v>310</v>
      </c>
      <c r="J151" s="8" t="s">
        <v>18</v>
      </c>
      <c r="K151" s="11">
        <v>20</v>
      </c>
      <c r="L151" s="11">
        <v>15</v>
      </c>
      <c r="M151" s="11">
        <v>15</v>
      </c>
    </row>
    <row r="152" spans="1:13" ht="16.5" hidden="1" customHeight="1" x14ac:dyDescent="0.25">
      <c r="A152" s="8">
        <v>3381</v>
      </c>
      <c r="B152" s="8" t="s">
        <v>177</v>
      </c>
      <c r="C152" s="8" t="s">
        <v>21</v>
      </c>
      <c r="D152" s="10">
        <v>45498</v>
      </c>
      <c r="E152" s="8" t="s">
        <v>22</v>
      </c>
      <c r="F152" s="11">
        <v>5</v>
      </c>
      <c r="G152" s="8" t="s">
        <v>19</v>
      </c>
      <c r="H152" s="8" t="s">
        <v>22</v>
      </c>
      <c r="I152" s="11" t="s">
        <v>310</v>
      </c>
      <c r="J152" s="8" t="s">
        <v>22</v>
      </c>
      <c r="K152" s="11">
        <v>0</v>
      </c>
      <c r="L152" s="11">
        <v>1</v>
      </c>
      <c r="M152" s="11">
        <v>4</v>
      </c>
    </row>
    <row r="153" spans="1:13" ht="16.5" hidden="1" customHeight="1" x14ac:dyDescent="0.25">
      <c r="A153" s="8">
        <v>3382</v>
      </c>
      <c r="B153" s="8" t="s">
        <v>178</v>
      </c>
      <c r="C153" s="8" t="s">
        <v>17</v>
      </c>
      <c r="D153" s="10">
        <v>45499</v>
      </c>
      <c r="E153" s="8" t="s">
        <v>18</v>
      </c>
      <c r="F153" s="11">
        <v>15</v>
      </c>
      <c r="G153" s="8" t="s">
        <v>26</v>
      </c>
      <c r="H153" s="8" t="s">
        <v>18</v>
      </c>
      <c r="I153" s="11">
        <v>30</v>
      </c>
      <c r="J153" s="8" t="s">
        <v>18</v>
      </c>
      <c r="K153" s="11">
        <v>20</v>
      </c>
      <c r="L153" s="11">
        <v>7</v>
      </c>
      <c r="M153" s="11">
        <v>58</v>
      </c>
    </row>
    <row r="154" spans="1:13" ht="16.5" hidden="1" customHeight="1" x14ac:dyDescent="0.25">
      <c r="A154" s="8">
        <v>3383</v>
      </c>
      <c r="B154" s="8" t="s">
        <v>179</v>
      </c>
      <c r="C154" s="8" t="s">
        <v>25</v>
      </c>
      <c r="D154" s="10">
        <v>45500</v>
      </c>
      <c r="E154" s="8" t="s">
        <v>22</v>
      </c>
      <c r="F154" s="11">
        <v>10</v>
      </c>
      <c r="G154" s="8" t="s">
        <v>19</v>
      </c>
      <c r="H154" s="8" t="s">
        <v>22</v>
      </c>
      <c r="I154" s="11" t="s">
        <v>310</v>
      </c>
      <c r="J154" s="8" t="s">
        <v>18</v>
      </c>
      <c r="K154" s="11">
        <v>20</v>
      </c>
      <c r="L154" s="11">
        <v>10</v>
      </c>
      <c r="M154" s="11">
        <v>20</v>
      </c>
    </row>
    <row r="155" spans="1:13" ht="16.5" customHeight="1" x14ac:dyDescent="0.25">
      <c r="A155" s="8">
        <v>3384</v>
      </c>
      <c r="B155" s="8" t="s">
        <v>180</v>
      </c>
      <c r="C155" s="8" t="s">
        <v>21</v>
      </c>
      <c r="D155" s="10">
        <v>45501</v>
      </c>
      <c r="E155" s="8" t="s">
        <v>18</v>
      </c>
      <c r="F155" s="11">
        <v>5</v>
      </c>
      <c r="G155" s="8" t="s">
        <v>23</v>
      </c>
      <c r="H155" s="8" t="s">
        <v>22</v>
      </c>
      <c r="I155" s="11" t="s">
        <v>310</v>
      </c>
      <c r="J155" s="8" t="s">
        <v>22</v>
      </c>
      <c r="K155" s="11">
        <v>0</v>
      </c>
      <c r="L155" s="11">
        <v>0</v>
      </c>
      <c r="M155" s="11">
        <v>5</v>
      </c>
    </row>
    <row r="156" spans="1:13" ht="16.5" hidden="1" customHeight="1" x14ac:dyDescent="0.25">
      <c r="A156" s="8">
        <v>3385</v>
      </c>
      <c r="B156" s="8" t="s">
        <v>181</v>
      </c>
      <c r="C156" s="8" t="s">
        <v>17</v>
      </c>
      <c r="D156" s="10">
        <v>45502</v>
      </c>
      <c r="E156" s="8" t="s">
        <v>22</v>
      </c>
      <c r="F156" s="11">
        <v>15</v>
      </c>
      <c r="G156" s="8" t="s">
        <v>19</v>
      </c>
      <c r="H156" s="8" t="s">
        <v>18</v>
      </c>
      <c r="I156" s="11">
        <v>30</v>
      </c>
      <c r="J156" s="8" t="s">
        <v>18</v>
      </c>
      <c r="K156" s="11">
        <v>20</v>
      </c>
      <c r="L156" s="11">
        <v>20</v>
      </c>
      <c r="M156" s="11">
        <v>45</v>
      </c>
    </row>
    <row r="157" spans="1:13" ht="16.5" hidden="1" customHeight="1" x14ac:dyDescent="0.25">
      <c r="A157" s="8">
        <v>3386</v>
      </c>
      <c r="B157" s="8" t="s">
        <v>182</v>
      </c>
      <c r="C157" s="8" t="s">
        <v>25</v>
      </c>
      <c r="D157" s="10">
        <v>45503</v>
      </c>
      <c r="E157" s="8" t="s">
        <v>18</v>
      </c>
      <c r="F157" s="11">
        <v>10</v>
      </c>
      <c r="G157" s="8" t="s">
        <v>26</v>
      </c>
      <c r="H157" s="8" t="s">
        <v>22</v>
      </c>
      <c r="I157" s="11" t="s">
        <v>310</v>
      </c>
      <c r="J157" s="8" t="s">
        <v>18</v>
      </c>
      <c r="K157" s="11">
        <v>20</v>
      </c>
      <c r="L157" s="11">
        <v>15</v>
      </c>
      <c r="M157" s="11">
        <v>15</v>
      </c>
    </row>
    <row r="158" spans="1:13" ht="16.5" hidden="1" customHeight="1" x14ac:dyDescent="0.25">
      <c r="A158" s="8">
        <v>3387</v>
      </c>
      <c r="B158" s="8" t="s">
        <v>183</v>
      </c>
      <c r="C158" s="8" t="s">
        <v>21</v>
      </c>
      <c r="D158" s="10">
        <v>45504</v>
      </c>
      <c r="E158" s="8" t="s">
        <v>22</v>
      </c>
      <c r="F158" s="11">
        <v>5</v>
      </c>
      <c r="G158" s="8" t="s">
        <v>19</v>
      </c>
      <c r="H158" s="8" t="s">
        <v>22</v>
      </c>
      <c r="I158" s="11" t="s">
        <v>310</v>
      </c>
      <c r="J158" s="8" t="s">
        <v>22</v>
      </c>
      <c r="K158" s="11">
        <v>0</v>
      </c>
      <c r="L158" s="11">
        <v>1</v>
      </c>
      <c r="M158" s="11">
        <v>4</v>
      </c>
    </row>
    <row r="159" spans="1:13" ht="16.5" hidden="1" customHeight="1" x14ac:dyDescent="0.25">
      <c r="A159" s="8">
        <v>3388</v>
      </c>
      <c r="B159" s="8" t="s">
        <v>184</v>
      </c>
      <c r="C159" s="8" t="s">
        <v>17</v>
      </c>
      <c r="D159" s="10">
        <v>45505</v>
      </c>
      <c r="E159" s="8" t="s">
        <v>18</v>
      </c>
      <c r="F159" s="11">
        <v>15</v>
      </c>
      <c r="G159" s="8" t="s">
        <v>23</v>
      </c>
      <c r="H159" s="8" t="s">
        <v>18</v>
      </c>
      <c r="I159" s="11">
        <v>30</v>
      </c>
      <c r="J159" s="8" t="s">
        <v>18</v>
      </c>
      <c r="K159" s="11">
        <v>20</v>
      </c>
      <c r="L159" s="11">
        <v>3</v>
      </c>
      <c r="M159" s="11">
        <v>62</v>
      </c>
    </row>
    <row r="160" spans="1:13" ht="16.5" hidden="1" customHeight="1" x14ac:dyDescent="0.25">
      <c r="A160" s="8">
        <v>3389</v>
      </c>
      <c r="B160" s="8" t="s">
        <v>185</v>
      </c>
      <c r="C160" s="8" t="s">
        <v>25</v>
      </c>
      <c r="D160" s="10">
        <v>45506</v>
      </c>
      <c r="E160" s="8" t="s">
        <v>22</v>
      </c>
      <c r="F160" s="11">
        <v>10</v>
      </c>
      <c r="G160" s="8" t="s">
        <v>19</v>
      </c>
      <c r="H160" s="8" t="s">
        <v>22</v>
      </c>
      <c r="I160" s="11" t="s">
        <v>310</v>
      </c>
      <c r="J160" s="8" t="s">
        <v>18</v>
      </c>
      <c r="K160" s="11">
        <v>20</v>
      </c>
      <c r="L160" s="11">
        <v>10</v>
      </c>
      <c r="M160" s="11">
        <v>20</v>
      </c>
    </row>
    <row r="161" spans="1:13" ht="16.5" hidden="1" customHeight="1" x14ac:dyDescent="0.25">
      <c r="A161" s="8">
        <v>3390</v>
      </c>
      <c r="B161" s="8" t="s">
        <v>186</v>
      </c>
      <c r="C161" s="8" t="s">
        <v>21</v>
      </c>
      <c r="D161" s="10">
        <v>45507</v>
      </c>
      <c r="E161" s="8" t="s">
        <v>18</v>
      </c>
      <c r="F161" s="11">
        <v>5</v>
      </c>
      <c r="G161" s="8" t="s">
        <v>26</v>
      </c>
      <c r="H161" s="8" t="s">
        <v>22</v>
      </c>
      <c r="I161" s="11" t="s">
        <v>310</v>
      </c>
      <c r="J161" s="8" t="s">
        <v>22</v>
      </c>
      <c r="K161" s="11">
        <v>0</v>
      </c>
      <c r="L161" s="11">
        <v>0</v>
      </c>
      <c r="M161" s="11">
        <v>5</v>
      </c>
    </row>
    <row r="162" spans="1:13" ht="16.5" hidden="1" customHeight="1" x14ac:dyDescent="0.25">
      <c r="A162" s="8">
        <v>3391</v>
      </c>
      <c r="B162" s="8" t="s">
        <v>86</v>
      </c>
      <c r="C162" s="8" t="s">
        <v>17</v>
      </c>
      <c r="D162" s="10">
        <v>45508</v>
      </c>
      <c r="E162" s="8" t="s">
        <v>22</v>
      </c>
      <c r="F162" s="11">
        <v>15</v>
      </c>
      <c r="G162" s="8" t="s">
        <v>19</v>
      </c>
      <c r="H162" s="8" t="s">
        <v>18</v>
      </c>
      <c r="I162" s="11">
        <v>30</v>
      </c>
      <c r="J162" s="8" t="s">
        <v>18</v>
      </c>
      <c r="K162" s="11">
        <v>20</v>
      </c>
      <c r="L162" s="11">
        <v>15</v>
      </c>
      <c r="M162" s="11">
        <v>50</v>
      </c>
    </row>
    <row r="163" spans="1:13" ht="16.5" customHeight="1" x14ac:dyDescent="0.25">
      <c r="A163" s="8">
        <v>3392</v>
      </c>
      <c r="B163" s="8" t="s">
        <v>187</v>
      </c>
      <c r="C163" s="8" t="s">
        <v>25</v>
      </c>
      <c r="D163" s="10">
        <v>45509</v>
      </c>
      <c r="E163" s="8" t="s">
        <v>18</v>
      </c>
      <c r="F163" s="11">
        <v>10</v>
      </c>
      <c r="G163" s="8" t="s">
        <v>23</v>
      </c>
      <c r="H163" s="8" t="s">
        <v>22</v>
      </c>
      <c r="I163" s="11" t="s">
        <v>310</v>
      </c>
      <c r="J163" s="8" t="s">
        <v>18</v>
      </c>
      <c r="K163" s="11">
        <v>20</v>
      </c>
      <c r="L163" s="11">
        <v>15</v>
      </c>
      <c r="M163" s="11">
        <v>15</v>
      </c>
    </row>
    <row r="164" spans="1:13" ht="16.5" hidden="1" customHeight="1" x14ac:dyDescent="0.25">
      <c r="A164" s="8">
        <v>3393</v>
      </c>
      <c r="B164" s="8" t="s">
        <v>188</v>
      </c>
      <c r="C164" s="8" t="s">
        <v>21</v>
      </c>
      <c r="D164" s="10">
        <v>45510</v>
      </c>
      <c r="E164" s="8" t="s">
        <v>22</v>
      </c>
      <c r="F164" s="11">
        <v>5</v>
      </c>
      <c r="G164" s="8" t="s">
        <v>19</v>
      </c>
      <c r="H164" s="8" t="s">
        <v>22</v>
      </c>
      <c r="I164" s="11" t="s">
        <v>310</v>
      </c>
      <c r="J164" s="8" t="s">
        <v>22</v>
      </c>
      <c r="K164" s="11">
        <v>0</v>
      </c>
      <c r="L164" s="11">
        <v>1</v>
      </c>
      <c r="M164" s="11">
        <v>4</v>
      </c>
    </row>
    <row r="165" spans="1:13" ht="16.5" hidden="1" customHeight="1" x14ac:dyDescent="0.25">
      <c r="A165" s="8">
        <v>3394</v>
      </c>
      <c r="B165" s="8" t="s">
        <v>189</v>
      </c>
      <c r="C165" s="8" t="s">
        <v>17</v>
      </c>
      <c r="D165" s="10">
        <v>45511</v>
      </c>
      <c r="E165" s="8" t="s">
        <v>18</v>
      </c>
      <c r="F165" s="11">
        <v>15</v>
      </c>
      <c r="G165" s="8" t="s">
        <v>26</v>
      </c>
      <c r="H165" s="8" t="s">
        <v>18</v>
      </c>
      <c r="I165" s="11">
        <v>30</v>
      </c>
      <c r="J165" s="8" t="s">
        <v>18</v>
      </c>
      <c r="K165" s="11">
        <v>20</v>
      </c>
      <c r="L165" s="11">
        <v>7</v>
      </c>
      <c r="M165" s="11">
        <v>58</v>
      </c>
    </row>
    <row r="166" spans="1:13" ht="16.5" hidden="1" customHeight="1" x14ac:dyDescent="0.25">
      <c r="A166" s="8">
        <v>3395</v>
      </c>
      <c r="B166" s="8" t="s">
        <v>190</v>
      </c>
      <c r="C166" s="8" t="s">
        <v>25</v>
      </c>
      <c r="D166" s="10">
        <v>45512</v>
      </c>
      <c r="E166" s="8" t="s">
        <v>22</v>
      </c>
      <c r="F166" s="11">
        <v>10</v>
      </c>
      <c r="G166" s="8" t="s">
        <v>19</v>
      </c>
      <c r="H166" s="8" t="s">
        <v>22</v>
      </c>
      <c r="I166" s="11" t="s">
        <v>310</v>
      </c>
      <c r="J166" s="8" t="s">
        <v>18</v>
      </c>
      <c r="K166" s="11">
        <v>20</v>
      </c>
      <c r="L166" s="11">
        <v>10</v>
      </c>
      <c r="M166" s="11">
        <v>20</v>
      </c>
    </row>
    <row r="167" spans="1:13" ht="16.5" customHeight="1" x14ac:dyDescent="0.25">
      <c r="A167" s="8">
        <v>3396</v>
      </c>
      <c r="B167" s="8" t="s">
        <v>191</v>
      </c>
      <c r="C167" s="8" t="s">
        <v>21</v>
      </c>
      <c r="D167" s="10">
        <v>45513</v>
      </c>
      <c r="E167" s="8" t="s">
        <v>18</v>
      </c>
      <c r="F167" s="11">
        <v>5</v>
      </c>
      <c r="G167" s="8" t="s">
        <v>23</v>
      </c>
      <c r="H167" s="8" t="s">
        <v>22</v>
      </c>
      <c r="I167" s="11" t="s">
        <v>310</v>
      </c>
      <c r="J167" s="8" t="s">
        <v>22</v>
      </c>
      <c r="K167" s="11">
        <v>0</v>
      </c>
      <c r="L167" s="11">
        <v>0</v>
      </c>
      <c r="M167" s="11">
        <v>5</v>
      </c>
    </row>
    <row r="168" spans="1:13" ht="16.5" hidden="1" customHeight="1" x14ac:dyDescent="0.25">
      <c r="A168" s="8">
        <v>3397</v>
      </c>
      <c r="B168" s="8" t="s">
        <v>118</v>
      </c>
      <c r="C168" s="8" t="s">
        <v>17</v>
      </c>
      <c r="D168" s="10">
        <v>45514</v>
      </c>
      <c r="E168" s="8" t="s">
        <v>22</v>
      </c>
      <c r="F168" s="11">
        <v>15</v>
      </c>
      <c r="G168" s="8" t="s">
        <v>19</v>
      </c>
      <c r="H168" s="8" t="s">
        <v>18</v>
      </c>
      <c r="I168" s="11">
        <v>30</v>
      </c>
      <c r="J168" s="8" t="s">
        <v>18</v>
      </c>
      <c r="K168" s="11">
        <v>20</v>
      </c>
      <c r="L168" s="11">
        <v>20</v>
      </c>
      <c r="M168" s="11">
        <v>45</v>
      </c>
    </row>
    <row r="169" spans="1:13" ht="16.5" hidden="1" customHeight="1" x14ac:dyDescent="0.25">
      <c r="A169" s="8">
        <v>3398</v>
      </c>
      <c r="B169" s="8" t="s">
        <v>192</v>
      </c>
      <c r="C169" s="8" t="s">
        <v>25</v>
      </c>
      <c r="D169" s="10">
        <v>45515</v>
      </c>
      <c r="E169" s="8" t="s">
        <v>18</v>
      </c>
      <c r="F169" s="11">
        <v>10</v>
      </c>
      <c r="G169" s="8" t="s">
        <v>26</v>
      </c>
      <c r="H169" s="8" t="s">
        <v>22</v>
      </c>
      <c r="I169" s="11" t="s">
        <v>310</v>
      </c>
      <c r="J169" s="8" t="s">
        <v>18</v>
      </c>
      <c r="K169" s="11">
        <v>20</v>
      </c>
      <c r="L169" s="11">
        <v>15</v>
      </c>
      <c r="M169" s="11">
        <v>15</v>
      </c>
    </row>
    <row r="170" spans="1:13" ht="16.5" hidden="1" customHeight="1" x14ac:dyDescent="0.25">
      <c r="A170" s="8">
        <v>3399</v>
      </c>
      <c r="B170" s="8" t="s">
        <v>193</v>
      </c>
      <c r="C170" s="8" t="s">
        <v>21</v>
      </c>
      <c r="D170" s="10">
        <v>45516</v>
      </c>
      <c r="E170" s="8" t="s">
        <v>22</v>
      </c>
      <c r="F170" s="11">
        <v>5</v>
      </c>
      <c r="G170" s="8" t="s">
        <v>19</v>
      </c>
      <c r="H170" s="8" t="s">
        <v>22</v>
      </c>
      <c r="I170" s="11" t="s">
        <v>310</v>
      </c>
      <c r="J170" s="8" t="s">
        <v>22</v>
      </c>
      <c r="K170" s="11">
        <v>0</v>
      </c>
      <c r="L170" s="11">
        <v>1</v>
      </c>
      <c r="M170" s="11">
        <v>4</v>
      </c>
    </row>
    <row r="171" spans="1:13" ht="16.5" hidden="1" customHeight="1" x14ac:dyDescent="0.25">
      <c r="A171" s="8">
        <v>3400</v>
      </c>
      <c r="B171" s="8" t="s">
        <v>194</v>
      </c>
      <c r="C171" s="8" t="s">
        <v>17</v>
      </c>
      <c r="D171" s="10">
        <v>45517</v>
      </c>
      <c r="E171" s="8" t="s">
        <v>18</v>
      </c>
      <c r="F171" s="11">
        <v>15</v>
      </c>
      <c r="G171" s="8" t="s">
        <v>23</v>
      </c>
      <c r="H171" s="8" t="s">
        <v>18</v>
      </c>
      <c r="I171" s="11">
        <v>30</v>
      </c>
      <c r="J171" s="8" t="s">
        <v>18</v>
      </c>
      <c r="K171" s="11">
        <v>20</v>
      </c>
      <c r="L171" s="11">
        <v>5</v>
      </c>
      <c r="M171" s="11">
        <v>60</v>
      </c>
    </row>
    <row r="172" spans="1:13" ht="16.5" hidden="1" customHeight="1" x14ac:dyDescent="0.25">
      <c r="A172" s="8">
        <v>3401</v>
      </c>
      <c r="B172" s="8" t="s">
        <v>195</v>
      </c>
      <c r="C172" s="8" t="s">
        <v>25</v>
      </c>
      <c r="D172" s="10">
        <v>45518</v>
      </c>
      <c r="E172" s="8" t="s">
        <v>22</v>
      </c>
      <c r="F172" s="11">
        <v>10</v>
      </c>
      <c r="G172" s="8" t="s">
        <v>19</v>
      </c>
      <c r="H172" s="8" t="s">
        <v>22</v>
      </c>
      <c r="I172" s="11" t="s">
        <v>310</v>
      </c>
      <c r="J172" s="8" t="s">
        <v>18</v>
      </c>
      <c r="K172" s="11">
        <v>20</v>
      </c>
      <c r="L172" s="11">
        <v>10</v>
      </c>
      <c r="M172" s="11">
        <v>20</v>
      </c>
    </row>
    <row r="173" spans="1:13" ht="16.5" hidden="1" customHeight="1" x14ac:dyDescent="0.25">
      <c r="A173" s="8">
        <v>3402</v>
      </c>
      <c r="B173" s="8" t="s">
        <v>196</v>
      </c>
      <c r="C173" s="8" t="s">
        <v>21</v>
      </c>
      <c r="D173" s="10">
        <v>45519</v>
      </c>
      <c r="E173" s="8" t="s">
        <v>18</v>
      </c>
      <c r="F173" s="11">
        <v>5</v>
      </c>
      <c r="G173" s="8" t="s">
        <v>26</v>
      </c>
      <c r="H173" s="8" t="s">
        <v>22</v>
      </c>
      <c r="I173" s="11" t="s">
        <v>310</v>
      </c>
      <c r="J173" s="8" t="s">
        <v>22</v>
      </c>
      <c r="K173" s="11">
        <v>0</v>
      </c>
      <c r="L173" s="11">
        <v>0</v>
      </c>
      <c r="M173" s="11">
        <v>5</v>
      </c>
    </row>
    <row r="174" spans="1:13" ht="16.5" hidden="1" customHeight="1" x14ac:dyDescent="0.25">
      <c r="A174" s="8">
        <v>3403</v>
      </c>
      <c r="B174" s="8" t="s">
        <v>197</v>
      </c>
      <c r="C174" s="8" t="s">
        <v>17</v>
      </c>
      <c r="D174" s="10">
        <v>45520</v>
      </c>
      <c r="E174" s="8" t="s">
        <v>22</v>
      </c>
      <c r="F174" s="11">
        <v>15</v>
      </c>
      <c r="G174" s="8" t="s">
        <v>19</v>
      </c>
      <c r="H174" s="8" t="s">
        <v>18</v>
      </c>
      <c r="I174" s="11">
        <v>30</v>
      </c>
      <c r="J174" s="8" t="s">
        <v>18</v>
      </c>
      <c r="K174" s="11">
        <v>20</v>
      </c>
      <c r="L174" s="11">
        <v>3</v>
      </c>
      <c r="M174" s="11">
        <v>62</v>
      </c>
    </row>
    <row r="175" spans="1:13" ht="16.5" customHeight="1" x14ac:dyDescent="0.25">
      <c r="A175" s="8">
        <v>3404</v>
      </c>
      <c r="B175" s="8" t="s">
        <v>198</v>
      </c>
      <c r="C175" s="8" t="s">
        <v>25</v>
      </c>
      <c r="D175" s="10">
        <v>45521</v>
      </c>
      <c r="E175" s="8" t="s">
        <v>18</v>
      </c>
      <c r="F175" s="11">
        <v>10</v>
      </c>
      <c r="G175" s="8" t="s">
        <v>23</v>
      </c>
      <c r="H175" s="8" t="s">
        <v>22</v>
      </c>
      <c r="I175" s="11" t="s">
        <v>310</v>
      </c>
      <c r="J175" s="8" t="s">
        <v>18</v>
      </c>
      <c r="K175" s="11">
        <v>20</v>
      </c>
      <c r="L175" s="11">
        <v>15</v>
      </c>
      <c r="M175" s="11">
        <v>15</v>
      </c>
    </row>
    <row r="176" spans="1:13" ht="16.5" hidden="1" customHeight="1" x14ac:dyDescent="0.25">
      <c r="A176" s="8">
        <v>3405</v>
      </c>
      <c r="B176" s="8" t="s">
        <v>199</v>
      </c>
      <c r="C176" s="8" t="s">
        <v>21</v>
      </c>
      <c r="D176" s="10">
        <v>45522</v>
      </c>
      <c r="E176" s="8" t="s">
        <v>22</v>
      </c>
      <c r="F176" s="11">
        <v>5</v>
      </c>
      <c r="G176" s="8" t="s">
        <v>19</v>
      </c>
      <c r="H176" s="8" t="s">
        <v>22</v>
      </c>
      <c r="I176" s="11" t="s">
        <v>310</v>
      </c>
      <c r="J176" s="8" t="s">
        <v>22</v>
      </c>
      <c r="K176" s="11">
        <v>0</v>
      </c>
      <c r="L176" s="11">
        <v>1</v>
      </c>
      <c r="M176" s="11">
        <v>4</v>
      </c>
    </row>
    <row r="177" spans="1:13" ht="16.5" hidden="1" customHeight="1" x14ac:dyDescent="0.25">
      <c r="A177" s="8">
        <v>3406</v>
      </c>
      <c r="B177" s="8" t="s">
        <v>200</v>
      </c>
      <c r="C177" s="8" t="s">
        <v>21</v>
      </c>
      <c r="D177" s="10">
        <v>45523</v>
      </c>
      <c r="E177" s="8" t="s">
        <v>18</v>
      </c>
      <c r="F177" s="11">
        <v>5</v>
      </c>
      <c r="G177" s="8" t="s">
        <v>19</v>
      </c>
      <c r="H177" s="8" t="s">
        <v>22</v>
      </c>
      <c r="I177" s="11" t="s">
        <v>310</v>
      </c>
      <c r="J177" s="8" t="s">
        <v>22</v>
      </c>
      <c r="K177" s="11">
        <v>0</v>
      </c>
      <c r="L177" s="11">
        <v>0</v>
      </c>
      <c r="M177" s="11">
        <v>5</v>
      </c>
    </row>
    <row r="178" spans="1:13" ht="16.5" hidden="1" customHeight="1" x14ac:dyDescent="0.25">
      <c r="A178" s="8">
        <v>3407</v>
      </c>
      <c r="B178" s="8" t="s">
        <v>201</v>
      </c>
      <c r="C178" s="8" t="s">
        <v>17</v>
      </c>
      <c r="D178" s="10">
        <v>45524</v>
      </c>
      <c r="E178" s="8" t="s">
        <v>22</v>
      </c>
      <c r="F178" s="11">
        <v>15</v>
      </c>
      <c r="G178" s="8" t="s">
        <v>26</v>
      </c>
      <c r="H178" s="8" t="s">
        <v>18</v>
      </c>
      <c r="I178" s="11">
        <v>30</v>
      </c>
      <c r="J178" s="8" t="s">
        <v>18</v>
      </c>
      <c r="K178" s="11">
        <v>20</v>
      </c>
      <c r="L178" s="11">
        <v>7</v>
      </c>
      <c r="M178" s="11">
        <v>58</v>
      </c>
    </row>
    <row r="179" spans="1:13" ht="16.5" customHeight="1" x14ac:dyDescent="0.25">
      <c r="A179" s="8">
        <v>3408</v>
      </c>
      <c r="B179" s="8" t="s">
        <v>202</v>
      </c>
      <c r="C179" s="8" t="s">
        <v>25</v>
      </c>
      <c r="D179" s="10">
        <v>45525</v>
      </c>
      <c r="E179" s="8" t="s">
        <v>18</v>
      </c>
      <c r="F179" s="11">
        <v>10</v>
      </c>
      <c r="G179" s="8" t="s">
        <v>23</v>
      </c>
      <c r="H179" s="8" t="s">
        <v>22</v>
      </c>
      <c r="I179" s="11" t="s">
        <v>310</v>
      </c>
      <c r="J179" s="8" t="s">
        <v>18</v>
      </c>
      <c r="K179" s="11">
        <v>20</v>
      </c>
      <c r="L179" s="11">
        <v>10</v>
      </c>
      <c r="M179" s="11">
        <v>20</v>
      </c>
    </row>
    <row r="180" spans="1:13" ht="16.5" hidden="1" customHeight="1" x14ac:dyDescent="0.25">
      <c r="A180" s="8">
        <v>3409</v>
      </c>
      <c r="B180" s="8" t="s">
        <v>203</v>
      </c>
      <c r="C180" s="8" t="s">
        <v>21</v>
      </c>
      <c r="D180" s="10">
        <v>45526</v>
      </c>
      <c r="E180" s="8" t="s">
        <v>22</v>
      </c>
      <c r="F180" s="11">
        <v>5</v>
      </c>
      <c r="G180" s="8" t="s">
        <v>26</v>
      </c>
      <c r="H180" s="8" t="s">
        <v>22</v>
      </c>
      <c r="I180" s="11" t="s">
        <v>310</v>
      </c>
      <c r="J180" s="8" t="s">
        <v>22</v>
      </c>
      <c r="K180" s="11">
        <v>0</v>
      </c>
      <c r="L180" s="11">
        <v>1</v>
      </c>
      <c r="M180" s="11">
        <v>4</v>
      </c>
    </row>
    <row r="181" spans="1:13" ht="16.5" hidden="1" customHeight="1" x14ac:dyDescent="0.25">
      <c r="A181" s="8">
        <v>3410</v>
      </c>
      <c r="B181" s="8" t="s">
        <v>204</v>
      </c>
      <c r="C181" s="8" t="s">
        <v>17</v>
      </c>
      <c r="D181" s="10">
        <v>45527</v>
      </c>
      <c r="E181" s="8" t="s">
        <v>18</v>
      </c>
      <c r="F181" s="11">
        <v>15</v>
      </c>
      <c r="G181" s="8" t="s">
        <v>19</v>
      </c>
      <c r="H181" s="8" t="s">
        <v>18</v>
      </c>
      <c r="I181" s="11">
        <v>30</v>
      </c>
      <c r="J181" s="8" t="s">
        <v>18</v>
      </c>
      <c r="K181" s="11">
        <v>20</v>
      </c>
      <c r="L181" s="11">
        <v>15</v>
      </c>
      <c r="M181" s="11">
        <v>50</v>
      </c>
    </row>
    <row r="182" spans="1:13" ht="16.5" hidden="1" customHeight="1" x14ac:dyDescent="0.25">
      <c r="A182" s="8">
        <v>3411</v>
      </c>
      <c r="B182" s="8" t="s">
        <v>205</v>
      </c>
      <c r="C182" s="8" t="s">
        <v>25</v>
      </c>
      <c r="D182" s="10">
        <v>45528</v>
      </c>
      <c r="E182" s="8" t="s">
        <v>22</v>
      </c>
      <c r="F182" s="11">
        <v>10</v>
      </c>
      <c r="G182" s="8" t="s">
        <v>19</v>
      </c>
      <c r="H182" s="8" t="s">
        <v>22</v>
      </c>
      <c r="I182" s="11" t="s">
        <v>310</v>
      </c>
      <c r="J182" s="8" t="s">
        <v>18</v>
      </c>
      <c r="K182" s="11">
        <v>20</v>
      </c>
      <c r="L182" s="11">
        <v>5</v>
      </c>
      <c r="M182" s="11">
        <v>25</v>
      </c>
    </row>
    <row r="183" spans="1:13" ht="16.5" customHeight="1" x14ac:dyDescent="0.25">
      <c r="A183" s="8">
        <v>3412</v>
      </c>
      <c r="B183" s="8" t="s">
        <v>206</v>
      </c>
      <c r="C183" s="8" t="s">
        <v>21</v>
      </c>
      <c r="D183" s="10">
        <v>45529</v>
      </c>
      <c r="E183" s="8" t="s">
        <v>18</v>
      </c>
      <c r="F183" s="11">
        <v>5</v>
      </c>
      <c r="G183" s="8" t="s">
        <v>23</v>
      </c>
      <c r="H183" s="8" t="s">
        <v>22</v>
      </c>
      <c r="I183" s="11" t="s">
        <v>310</v>
      </c>
      <c r="J183" s="8" t="s">
        <v>22</v>
      </c>
      <c r="K183" s="11">
        <v>0</v>
      </c>
      <c r="L183" s="11">
        <v>0</v>
      </c>
      <c r="M183" s="11">
        <v>5</v>
      </c>
    </row>
    <row r="184" spans="1:13" ht="16.5" hidden="1" customHeight="1" x14ac:dyDescent="0.25">
      <c r="A184" s="8">
        <v>3413</v>
      </c>
      <c r="B184" s="8" t="s">
        <v>207</v>
      </c>
      <c r="C184" s="8" t="s">
        <v>17</v>
      </c>
      <c r="D184" s="10">
        <v>45530</v>
      </c>
      <c r="E184" s="8" t="s">
        <v>22</v>
      </c>
      <c r="F184" s="11">
        <v>15</v>
      </c>
      <c r="G184" s="8" t="s">
        <v>26</v>
      </c>
      <c r="H184" s="8" t="s">
        <v>18</v>
      </c>
      <c r="I184" s="11">
        <v>30</v>
      </c>
      <c r="J184" s="8" t="s">
        <v>18</v>
      </c>
      <c r="K184" s="11">
        <v>20</v>
      </c>
      <c r="L184" s="11">
        <v>20</v>
      </c>
      <c r="M184" s="11">
        <v>45</v>
      </c>
    </row>
    <row r="185" spans="1:13" ht="16.5" hidden="1" customHeight="1" x14ac:dyDescent="0.25">
      <c r="A185" s="8">
        <v>3414</v>
      </c>
      <c r="B185" s="8" t="s">
        <v>208</v>
      </c>
      <c r="C185" s="8" t="s">
        <v>25</v>
      </c>
      <c r="D185" s="10">
        <v>45531</v>
      </c>
      <c r="E185" s="8" t="s">
        <v>18</v>
      </c>
      <c r="F185" s="11">
        <v>10</v>
      </c>
      <c r="G185" s="8" t="s">
        <v>26</v>
      </c>
      <c r="H185" s="8" t="s">
        <v>22</v>
      </c>
      <c r="I185" s="11" t="s">
        <v>310</v>
      </c>
      <c r="J185" s="8" t="s">
        <v>18</v>
      </c>
      <c r="K185" s="11">
        <v>20</v>
      </c>
      <c r="L185" s="11">
        <v>12</v>
      </c>
      <c r="M185" s="11">
        <v>18</v>
      </c>
    </row>
    <row r="186" spans="1:13" ht="16.5" hidden="1" customHeight="1" x14ac:dyDescent="0.25">
      <c r="A186" s="8">
        <v>3415</v>
      </c>
      <c r="B186" s="8" t="s">
        <v>209</v>
      </c>
      <c r="C186" s="8" t="s">
        <v>21</v>
      </c>
      <c r="D186" s="10">
        <v>45532</v>
      </c>
      <c r="E186" s="8" t="s">
        <v>22</v>
      </c>
      <c r="F186" s="11">
        <v>5</v>
      </c>
      <c r="G186" s="8" t="s">
        <v>19</v>
      </c>
      <c r="H186" s="8" t="s">
        <v>22</v>
      </c>
      <c r="I186" s="11" t="s">
        <v>310</v>
      </c>
      <c r="J186" s="8" t="s">
        <v>22</v>
      </c>
      <c r="K186" s="11">
        <v>0</v>
      </c>
      <c r="L186" s="11">
        <v>2</v>
      </c>
      <c r="M186" s="11">
        <v>3</v>
      </c>
    </row>
    <row r="187" spans="1:13" ht="16.5" hidden="1" customHeight="1" x14ac:dyDescent="0.25">
      <c r="A187" s="8">
        <v>3416</v>
      </c>
      <c r="B187" s="8" t="s">
        <v>210</v>
      </c>
      <c r="C187" s="8" t="s">
        <v>17</v>
      </c>
      <c r="D187" s="10">
        <v>45533</v>
      </c>
      <c r="E187" s="8" t="s">
        <v>18</v>
      </c>
      <c r="F187" s="11">
        <v>15</v>
      </c>
      <c r="G187" s="8" t="s">
        <v>23</v>
      </c>
      <c r="H187" s="8" t="s">
        <v>18</v>
      </c>
      <c r="I187" s="11">
        <v>30</v>
      </c>
      <c r="J187" s="8" t="s">
        <v>18</v>
      </c>
      <c r="K187" s="11">
        <v>20</v>
      </c>
      <c r="L187" s="11">
        <v>5</v>
      </c>
      <c r="M187" s="11">
        <v>60</v>
      </c>
    </row>
    <row r="188" spans="1:13" ht="16.5" hidden="1" customHeight="1" x14ac:dyDescent="0.25">
      <c r="A188" s="8">
        <v>3417</v>
      </c>
      <c r="B188" s="8" t="s">
        <v>211</v>
      </c>
      <c r="C188" s="8" t="s">
        <v>25</v>
      </c>
      <c r="D188" s="10">
        <v>45534</v>
      </c>
      <c r="E188" s="8" t="s">
        <v>22</v>
      </c>
      <c r="F188" s="11">
        <v>10</v>
      </c>
      <c r="G188" s="8" t="s">
        <v>19</v>
      </c>
      <c r="H188" s="8" t="s">
        <v>22</v>
      </c>
      <c r="I188" s="11" t="s">
        <v>310</v>
      </c>
      <c r="J188" s="8" t="s">
        <v>18</v>
      </c>
      <c r="K188" s="11">
        <v>20</v>
      </c>
      <c r="L188" s="11">
        <v>10</v>
      </c>
      <c r="M188" s="11">
        <v>20</v>
      </c>
    </row>
    <row r="189" spans="1:13" ht="16.5" hidden="1" customHeight="1" x14ac:dyDescent="0.25">
      <c r="A189" s="8">
        <v>3418</v>
      </c>
      <c r="B189" s="8" t="s">
        <v>212</v>
      </c>
      <c r="C189" s="8" t="s">
        <v>21</v>
      </c>
      <c r="D189" s="10">
        <v>45535</v>
      </c>
      <c r="E189" s="8" t="s">
        <v>18</v>
      </c>
      <c r="F189" s="11">
        <v>5</v>
      </c>
      <c r="G189" s="8" t="s">
        <v>26</v>
      </c>
      <c r="H189" s="8" t="s">
        <v>22</v>
      </c>
      <c r="I189" s="11" t="s">
        <v>310</v>
      </c>
      <c r="J189" s="8" t="s">
        <v>22</v>
      </c>
      <c r="K189" s="11">
        <v>0</v>
      </c>
      <c r="L189" s="11">
        <v>0</v>
      </c>
      <c r="M189" s="11">
        <v>5</v>
      </c>
    </row>
    <row r="190" spans="1:13" ht="16.5" hidden="1" customHeight="1" x14ac:dyDescent="0.25">
      <c r="A190" s="8">
        <v>3419</v>
      </c>
      <c r="B190" s="8" t="s">
        <v>213</v>
      </c>
      <c r="C190" s="8" t="s">
        <v>17</v>
      </c>
      <c r="D190" s="10">
        <v>45536</v>
      </c>
      <c r="E190" s="8" t="s">
        <v>22</v>
      </c>
      <c r="F190" s="11">
        <v>15</v>
      </c>
      <c r="G190" s="8" t="s">
        <v>19</v>
      </c>
      <c r="H190" s="8" t="s">
        <v>18</v>
      </c>
      <c r="I190" s="11">
        <v>30</v>
      </c>
      <c r="J190" s="8" t="s">
        <v>18</v>
      </c>
      <c r="K190" s="11">
        <v>20</v>
      </c>
      <c r="L190" s="11">
        <v>3</v>
      </c>
      <c r="M190" s="11">
        <v>62</v>
      </c>
    </row>
    <row r="191" spans="1:13" ht="16.5" customHeight="1" x14ac:dyDescent="0.25">
      <c r="A191" s="8">
        <v>3420</v>
      </c>
      <c r="B191" s="8" t="s">
        <v>214</v>
      </c>
      <c r="C191" s="8" t="s">
        <v>25</v>
      </c>
      <c r="D191" s="10">
        <v>45537</v>
      </c>
      <c r="E191" s="8" t="s">
        <v>18</v>
      </c>
      <c r="F191" s="11">
        <v>10</v>
      </c>
      <c r="G191" s="8" t="s">
        <v>23</v>
      </c>
      <c r="H191" s="8" t="s">
        <v>22</v>
      </c>
      <c r="I191" s="11" t="s">
        <v>310</v>
      </c>
      <c r="J191" s="8" t="s">
        <v>18</v>
      </c>
      <c r="K191" s="11">
        <v>20</v>
      </c>
      <c r="L191" s="11">
        <v>15</v>
      </c>
      <c r="M191" s="11">
        <v>15</v>
      </c>
    </row>
    <row r="192" spans="1:13" ht="16.5" hidden="1" customHeight="1" x14ac:dyDescent="0.25">
      <c r="A192" s="8">
        <v>3421</v>
      </c>
      <c r="B192" s="8" t="s">
        <v>43</v>
      </c>
      <c r="C192" s="8" t="s">
        <v>21</v>
      </c>
      <c r="D192" s="10">
        <v>45538</v>
      </c>
      <c r="E192" s="8" t="s">
        <v>22</v>
      </c>
      <c r="F192" s="11">
        <v>5</v>
      </c>
      <c r="G192" s="8" t="s">
        <v>19</v>
      </c>
      <c r="H192" s="8" t="s">
        <v>22</v>
      </c>
      <c r="I192" s="11" t="s">
        <v>310</v>
      </c>
      <c r="J192" s="8" t="s">
        <v>22</v>
      </c>
      <c r="K192" s="11">
        <v>0</v>
      </c>
      <c r="L192" s="11">
        <v>1</v>
      </c>
      <c r="M192" s="11">
        <v>4</v>
      </c>
    </row>
    <row r="193" spans="1:13" ht="16.5" hidden="1" customHeight="1" x14ac:dyDescent="0.25">
      <c r="A193" s="8">
        <v>3422</v>
      </c>
      <c r="B193" s="8" t="s">
        <v>215</v>
      </c>
      <c r="C193" s="8" t="s">
        <v>17</v>
      </c>
      <c r="D193" s="10">
        <v>45539</v>
      </c>
      <c r="E193" s="8" t="s">
        <v>18</v>
      </c>
      <c r="F193" s="11">
        <v>15</v>
      </c>
      <c r="G193" s="8" t="s">
        <v>26</v>
      </c>
      <c r="H193" s="8" t="s">
        <v>18</v>
      </c>
      <c r="I193" s="11">
        <v>30</v>
      </c>
      <c r="J193" s="8" t="s">
        <v>18</v>
      </c>
      <c r="K193" s="11">
        <v>20</v>
      </c>
      <c r="L193" s="11">
        <v>7</v>
      </c>
      <c r="M193" s="11">
        <v>58</v>
      </c>
    </row>
    <row r="194" spans="1:13" ht="16.5" hidden="1" customHeight="1" x14ac:dyDescent="0.25">
      <c r="A194" s="8">
        <v>3423</v>
      </c>
      <c r="B194" s="8" t="s">
        <v>216</v>
      </c>
      <c r="C194" s="8" t="s">
        <v>25</v>
      </c>
      <c r="D194" s="10">
        <v>45540</v>
      </c>
      <c r="E194" s="8" t="s">
        <v>22</v>
      </c>
      <c r="F194" s="11">
        <v>10</v>
      </c>
      <c r="G194" s="8" t="s">
        <v>19</v>
      </c>
      <c r="H194" s="8" t="s">
        <v>22</v>
      </c>
      <c r="I194" s="11" t="s">
        <v>310</v>
      </c>
      <c r="J194" s="8" t="s">
        <v>18</v>
      </c>
      <c r="K194" s="11">
        <v>20</v>
      </c>
      <c r="L194" s="11">
        <v>10</v>
      </c>
      <c r="M194" s="11">
        <v>20</v>
      </c>
    </row>
    <row r="195" spans="1:13" ht="16.5" customHeight="1" x14ac:dyDescent="0.25">
      <c r="A195" s="8">
        <v>3424</v>
      </c>
      <c r="B195" s="8" t="s">
        <v>42</v>
      </c>
      <c r="C195" s="8" t="s">
        <v>21</v>
      </c>
      <c r="D195" s="10">
        <v>45541</v>
      </c>
      <c r="E195" s="8" t="s">
        <v>18</v>
      </c>
      <c r="F195" s="11">
        <v>5</v>
      </c>
      <c r="G195" s="8" t="s">
        <v>23</v>
      </c>
      <c r="H195" s="8" t="s">
        <v>22</v>
      </c>
      <c r="I195" s="11" t="s">
        <v>310</v>
      </c>
      <c r="J195" s="8" t="s">
        <v>22</v>
      </c>
      <c r="K195" s="11">
        <v>0</v>
      </c>
      <c r="L195" s="11">
        <v>0</v>
      </c>
      <c r="M195" s="11">
        <v>5</v>
      </c>
    </row>
    <row r="196" spans="1:13" ht="16.5" hidden="1" customHeight="1" x14ac:dyDescent="0.25">
      <c r="A196" s="8">
        <v>3425</v>
      </c>
      <c r="B196" s="8" t="s">
        <v>217</v>
      </c>
      <c r="C196" s="8" t="s">
        <v>17</v>
      </c>
      <c r="D196" s="10">
        <v>45542</v>
      </c>
      <c r="E196" s="8" t="s">
        <v>22</v>
      </c>
      <c r="F196" s="11">
        <v>15</v>
      </c>
      <c r="G196" s="8" t="s">
        <v>19</v>
      </c>
      <c r="H196" s="8" t="s">
        <v>18</v>
      </c>
      <c r="I196" s="11">
        <v>30</v>
      </c>
      <c r="J196" s="8" t="s">
        <v>18</v>
      </c>
      <c r="K196" s="11">
        <v>20</v>
      </c>
      <c r="L196" s="11">
        <v>20</v>
      </c>
      <c r="M196" s="11">
        <v>45</v>
      </c>
    </row>
    <row r="197" spans="1:13" ht="16.5" hidden="1" customHeight="1" x14ac:dyDescent="0.25">
      <c r="A197" s="8">
        <v>3426</v>
      </c>
      <c r="B197" s="8" t="s">
        <v>195</v>
      </c>
      <c r="C197" s="8" t="s">
        <v>25</v>
      </c>
      <c r="D197" s="10">
        <v>45543</v>
      </c>
      <c r="E197" s="8" t="s">
        <v>18</v>
      </c>
      <c r="F197" s="11">
        <v>10</v>
      </c>
      <c r="G197" s="8" t="s">
        <v>26</v>
      </c>
      <c r="H197" s="8" t="s">
        <v>22</v>
      </c>
      <c r="I197" s="11" t="s">
        <v>310</v>
      </c>
      <c r="J197" s="8" t="s">
        <v>18</v>
      </c>
      <c r="K197" s="11">
        <v>20</v>
      </c>
      <c r="L197" s="11">
        <v>15</v>
      </c>
      <c r="M197" s="11">
        <v>15</v>
      </c>
    </row>
    <row r="198" spans="1:13" ht="16.5" hidden="1" customHeight="1" x14ac:dyDescent="0.25">
      <c r="A198" s="8">
        <v>3427</v>
      </c>
      <c r="B198" s="8" t="s">
        <v>218</v>
      </c>
      <c r="C198" s="8" t="s">
        <v>21</v>
      </c>
      <c r="D198" s="10">
        <v>45544</v>
      </c>
      <c r="E198" s="8" t="s">
        <v>22</v>
      </c>
      <c r="F198" s="11">
        <v>5</v>
      </c>
      <c r="G198" s="8" t="s">
        <v>19</v>
      </c>
      <c r="H198" s="8" t="s">
        <v>22</v>
      </c>
      <c r="I198" s="11" t="s">
        <v>310</v>
      </c>
      <c r="J198" s="8" t="s">
        <v>22</v>
      </c>
      <c r="K198" s="11">
        <v>0</v>
      </c>
      <c r="L198" s="11">
        <v>1</v>
      </c>
      <c r="M198" s="11">
        <v>4</v>
      </c>
    </row>
    <row r="199" spans="1:13" ht="16.5" hidden="1" customHeight="1" x14ac:dyDescent="0.25">
      <c r="A199" s="8">
        <v>3428</v>
      </c>
      <c r="B199" s="8" t="s">
        <v>219</v>
      </c>
      <c r="C199" s="8" t="s">
        <v>17</v>
      </c>
      <c r="D199" s="10">
        <v>45545</v>
      </c>
      <c r="E199" s="8" t="s">
        <v>18</v>
      </c>
      <c r="F199" s="11">
        <v>15</v>
      </c>
      <c r="G199" s="8" t="s">
        <v>23</v>
      </c>
      <c r="H199" s="8" t="s">
        <v>18</v>
      </c>
      <c r="I199" s="11">
        <v>30</v>
      </c>
      <c r="J199" s="8" t="s">
        <v>18</v>
      </c>
      <c r="K199" s="11">
        <v>20</v>
      </c>
      <c r="L199" s="11">
        <v>3</v>
      </c>
      <c r="M199" s="11">
        <v>62</v>
      </c>
    </row>
    <row r="200" spans="1:13" ht="16.5" hidden="1" customHeight="1" x14ac:dyDescent="0.25">
      <c r="A200" s="8">
        <v>3429</v>
      </c>
      <c r="B200" s="8" t="s">
        <v>220</v>
      </c>
      <c r="C200" s="8" t="s">
        <v>25</v>
      </c>
      <c r="D200" s="10">
        <v>45546</v>
      </c>
      <c r="E200" s="8" t="s">
        <v>22</v>
      </c>
      <c r="F200" s="11">
        <v>10</v>
      </c>
      <c r="G200" s="8" t="s">
        <v>19</v>
      </c>
      <c r="H200" s="8" t="s">
        <v>22</v>
      </c>
      <c r="I200" s="11" t="s">
        <v>310</v>
      </c>
      <c r="J200" s="8" t="s">
        <v>18</v>
      </c>
      <c r="K200" s="11">
        <v>20</v>
      </c>
      <c r="L200" s="11">
        <v>10</v>
      </c>
      <c r="M200" s="11">
        <v>20</v>
      </c>
    </row>
    <row r="201" spans="1:13" ht="16.5" hidden="1" customHeight="1" x14ac:dyDescent="0.25">
      <c r="A201" s="8">
        <v>3430</v>
      </c>
      <c r="B201" s="8" t="s">
        <v>221</v>
      </c>
      <c r="C201" s="8" t="s">
        <v>21</v>
      </c>
      <c r="D201" s="10">
        <v>45547</v>
      </c>
      <c r="E201" s="8" t="s">
        <v>18</v>
      </c>
      <c r="F201" s="11">
        <v>5</v>
      </c>
      <c r="G201" s="8" t="s">
        <v>26</v>
      </c>
      <c r="H201" s="8" t="s">
        <v>22</v>
      </c>
      <c r="I201" s="11" t="s">
        <v>310</v>
      </c>
      <c r="J201" s="8" t="s">
        <v>22</v>
      </c>
      <c r="K201" s="11">
        <v>0</v>
      </c>
      <c r="L201" s="11">
        <v>0</v>
      </c>
      <c r="M201" s="11">
        <v>5</v>
      </c>
    </row>
    <row r="202" spans="1:13" ht="16.5" hidden="1" customHeight="1" x14ac:dyDescent="0.25">
      <c r="A202" s="8">
        <v>3431</v>
      </c>
      <c r="B202" s="8" t="s">
        <v>222</v>
      </c>
      <c r="C202" s="8" t="s">
        <v>17</v>
      </c>
      <c r="D202" s="10">
        <v>45548</v>
      </c>
      <c r="E202" s="8" t="s">
        <v>22</v>
      </c>
      <c r="F202" s="11">
        <v>15</v>
      </c>
      <c r="G202" s="8" t="s">
        <v>19</v>
      </c>
      <c r="H202" s="8" t="s">
        <v>18</v>
      </c>
      <c r="I202" s="11">
        <v>30</v>
      </c>
      <c r="J202" s="8" t="s">
        <v>18</v>
      </c>
      <c r="K202" s="11">
        <v>20</v>
      </c>
      <c r="L202" s="11">
        <v>15</v>
      </c>
      <c r="M202" s="11">
        <v>50</v>
      </c>
    </row>
    <row r="203" spans="1:13" ht="16.5" customHeight="1" x14ac:dyDescent="0.25">
      <c r="A203" s="8">
        <v>3432</v>
      </c>
      <c r="B203" s="8" t="s">
        <v>223</v>
      </c>
      <c r="C203" s="8" t="s">
        <v>25</v>
      </c>
      <c r="D203" s="10">
        <v>45549</v>
      </c>
      <c r="E203" s="8" t="s">
        <v>18</v>
      </c>
      <c r="F203" s="11">
        <v>10</v>
      </c>
      <c r="G203" s="8" t="s">
        <v>23</v>
      </c>
      <c r="H203" s="8" t="s">
        <v>22</v>
      </c>
      <c r="I203" s="11" t="s">
        <v>310</v>
      </c>
      <c r="J203" s="8" t="s">
        <v>18</v>
      </c>
      <c r="K203" s="11">
        <v>20</v>
      </c>
      <c r="L203" s="11">
        <v>15</v>
      </c>
      <c r="M203" s="11">
        <v>15</v>
      </c>
    </row>
    <row r="204" spans="1:13" ht="16.5" hidden="1" customHeight="1" x14ac:dyDescent="0.25">
      <c r="A204" s="8">
        <v>3433</v>
      </c>
      <c r="B204" s="8" t="s">
        <v>224</v>
      </c>
      <c r="C204" s="8" t="s">
        <v>21</v>
      </c>
      <c r="D204" s="10">
        <v>45550</v>
      </c>
      <c r="E204" s="8" t="s">
        <v>22</v>
      </c>
      <c r="F204" s="11">
        <v>5</v>
      </c>
      <c r="G204" s="8" t="s">
        <v>19</v>
      </c>
      <c r="H204" s="8" t="s">
        <v>22</v>
      </c>
      <c r="I204" s="11" t="s">
        <v>310</v>
      </c>
      <c r="J204" s="8" t="s">
        <v>22</v>
      </c>
      <c r="K204" s="11">
        <v>0</v>
      </c>
      <c r="L204" s="11">
        <v>1</v>
      </c>
      <c r="M204" s="11">
        <v>4</v>
      </c>
    </row>
    <row r="205" spans="1:13" ht="16.5" hidden="1" customHeight="1" x14ac:dyDescent="0.25">
      <c r="A205" s="8">
        <v>3434</v>
      </c>
      <c r="B205" s="8" t="s">
        <v>225</v>
      </c>
      <c r="C205" s="8" t="s">
        <v>17</v>
      </c>
      <c r="D205" s="10">
        <v>45551</v>
      </c>
      <c r="E205" s="8" t="s">
        <v>18</v>
      </c>
      <c r="F205" s="11">
        <v>15</v>
      </c>
      <c r="G205" s="8" t="s">
        <v>26</v>
      </c>
      <c r="H205" s="8" t="s">
        <v>18</v>
      </c>
      <c r="I205" s="11">
        <v>30</v>
      </c>
      <c r="J205" s="8" t="s">
        <v>18</v>
      </c>
      <c r="K205" s="11">
        <v>20</v>
      </c>
      <c r="L205" s="11">
        <v>7</v>
      </c>
      <c r="M205" s="11">
        <v>58</v>
      </c>
    </row>
    <row r="206" spans="1:13" ht="16.5" hidden="1" customHeight="1" x14ac:dyDescent="0.25">
      <c r="A206" s="8">
        <v>3435</v>
      </c>
      <c r="B206" s="8" t="s">
        <v>226</v>
      </c>
      <c r="C206" s="8" t="s">
        <v>25</v>
      </c>
      <c r="D206" s="10">
        <v>45552</v>
      </c>
      <c r="E206" s="8" t="s">
        <v>22</v>
      </c>
      <c r="F206" s="11">
        <v>10</v>
      </c>
      <c r="G206" s="8" t="s">
        <v>19</v>
      </c>
      <c r="H206" s="8" t="s">
        <v>22</v>
      </c>
      <c r="I206" s="11" t="s">
        <v>310</v>
      </c>
      <c r="J206" s="8" t="s">
        <v>18</v>
      </c>
      <c r="K206" s="11">
        <v>20</v>
      </c>
      <c r="L206" s="11">
        <v>10</v>
      </c>
      <c r="M206" s="11">
        <v>20</v>
      </c>
    </row>
    <row r="207" spans="1:13" ht="16.5" hidden="1" customHeight="1" x14ac:dyDescent="0.25">
      <c r="A207" s="8">
        <v>3436</v>
      </c>
      <c r="B207" s="8" t="s">
        <v>227</v>
      </c>
      <c r="C207" s="8" t="s">
        <v>21</v>
      </c>
      <c r="D207" s="10">
        <v>45553</v>
      </c>
      <c r="E207" s="8" t="s">
        <v>18</v>
      </c>
      <c r="F207" s="11">
        <v>5</v>
      </c>
      <c r="G207" s="8" t="s">
        <v>19</v>
      </c>
      <c r="H207" s="8" t="s">
        <v>22</v>
      </c>
      <c r="I207" s="11" t="s">
        <v>310</v>
      </c>
      <c r="J207" s="8" t="s">
        <v>22</v>
      </c>
      <c r="K207" s="11">
        <v>0</v>
      </c>
      <c r="L207" s="11">
        <v>0</v>
      </c>
      <c r="M207" s="11">
        <v>5</v>
      </c>
    </row>
    <row r="208" spans="1:13" ht="16.5" hidden="1" customHeight="1" x14ac:dyDescent="0.25">
      <c r="A208" s="8">
        <v>3437</v>
      </c>
      <c r="B208" s="8" t="s">
        <v>228</v>
      </c>
      <c r="C208" s="8" t="s">
        <v>17</v>
      </c>
      <c r="D208" s="10">
        <v>45554</v>
      </c>
      <c r="E208" s="8" t="s">
        <v>22</v>
      </c>
      <c r="F208" s="11">
        <v>15</v>
      </c>
      <c r="G208" s="8" t="s">
        <v>26</v>
      </c>
      <c r="H208" s="8" t="s">
        <v>18</v>
      </c>
      <c r="I208" s="11">
        <v>30</v>
      </c>
      <c r="J208" s="8" t="s">
        <v>18</v>
      </c>
      <c r="K208" s="11">
        <v>20</v>
      </c>
      <c r="L208" s="11">
        <v>7</v>
      </c>
      <c r="M208" s="11">
        <v>58</v>
      </c>
    </row>
    <row r="209" spans="1:13" ht="16.5" customHeight="1" x14ac:dyDescent="0.25">
      <c r="A209" s="8">
        <v>3438</v>
      </c>
      <c r="B209" s="8" t="s">
        <v>229</v>
      </c>
      <c r="C209" s="8" t="s">
        <v>25</v>
      </c>
      <c r="D209" s="10">
        <v>45555</v>
      </c>
      <c r="E209" s="8" t="s">
        <v>18</v>
      </c>
      <c r="F209" s="11">
        <v>10</v>
      </c>
      <c r="G209" s="8" t="s">
        <v>23</v>
      </c>
      <c r="H209" s="8" t="s">
        <v>22</v>
      </c>
      <c r="I209" s="11" t="s">
        <v>310</v>
      </c>
      <c r="J209" s="8" t="s">
        <v>18</v>
      </c>
      <c r="K209" s="11">
        <v>20</v>
      </c>
      <c r="L209" s="11">
        <v>10</v>
      </c>
      <c r="M209" s="11">
        <v>20</v>
      </c>
    </row>
    <row r="210" spans="1:13" ht="16.5" hidden="1" customHeight="1" x14ac:dyDescent="0.25">
      <c r="A210" s="8">
        <v>3439</v>
      </c>
      <c r="B210" s="8" t="s">
        <v>230</v>
      </c>
      <c r="C210" s="8" t="s">
        <v>21</v>
      </c>
      <c r="D210" s="10">
        <v>45556</v>
      </c>
      <c r="E210" s="8" t="s">
        <v>22</v>
      </c>
      <c r="F210" s="11">
        <v>5</v>
      </c>
      <c r="G210" s="8" t="s">
        <v>26</v>
      </c>
      <c r="H210" s="8" t="s">
        <v>22</v>
      </c>
      <c r="I210" s="11" t="s">
        <v>310</v>
      </c>
      <c r="J210" s="8" t="s">
        <v>22</v>
      </c>
      <c r="K210" s="11">
        <v>0</v>
      </c>
      <c r="L210" s="11">
        <v>1</v>
      </c>
      <c r="M210" s="11">
        <v>4</v>
      </c>
    </row>
    <row r="211" spans="1:13" ht="16.5" hidden="1" customHeight="1" x14ac:dyDescent="0.25">
      <c r="A211" s="8">
        <v>3440</v>
      </c>
      <c r="B211" s="8" t="s">
        <v>231</v>
      </c>
      <c r="C211" s="8" t="s">
        <v>17</v>
      </c>
      <c r="D211" s="10">
        <v>45557</v>
      </c>
      <c r="E211" s="8" t="s">
        <v>18</v>
      </c>
      <c r="F211" s="11">
        <v>15</v>
      </c>
      <c r="G211" s="8" t="s">
        <v>19</v>
      </c>
      <c r="H211" s="8" t="s">
        <v>18</v>
      </c>
      <c r="I211" s="11">
        <v>30</v>
      </c>
      <c r="J211" s="8" t="s">
        <v>18</v>
      </c>
      <c r="K211" s="11">
        <v>20</v>
      </c>
      <c r="L211" s="11">
        <v>15</v>
      </c>
      <c r="M211" s="11">
        <v>50</v>
      </c>
    </row>
    <row r="212" spans="1:13" ht="16.5" hidden="1" customHeight="1" x14ac:dyDescent="0.25">
      <c r="A212" s="8">
        <v>3441</v>
      </c>
      <c r="B212" s="8" t="s">
        <v>232</v>
      </c>
      <c r="C212" s="8" t="s">
        <v>25</v>
      </c>
      <c r="D212" s="10">
        <v>45558</v>
      </c>
      <c r="E212" s="8" t="s">
        <v>22</v>
      </c>
      <c r="F212" s="11">
        <v>10</v>
      </c>
      <c r="G212" s="8" t="s">
        <v>19</v>
      </c>
      <c r="H212" s="8" t="s">
        <v>22</v>
      </c>
      <c r="I212" s="11" t="s">
        <v>310</v>
      </c>
      <c r="J212" s="8" t="s">
        <v>18</v>
      </c>
      <c r="K212" s="11">
        <v>20</v>
      </c>
      <c r="L212" s="11">
        <v>5</v>
      </c>
      <c r="M212" s="11">
        <v>25</v>
      </c>
    </row>
    <row r="213" spans="1:13" ht="16.5" customHeight="1" x14ac:dyDescent="0.25">
      <c r="A213" s="8">
        <v>3442</v>
      </c>
      <c r="B213" s="8" t="s">
        <v>233</v>
      </c>
      <c r="C213" s="8" t="s">
        <v>21</v>
      </c>
      <c r="D213" s="10">
        <v>45559</v>
      </c>
      <c r="E213" s="8" t="s">
        <v>18</v>
      </c>
      <c r="F213" s="11">
        <v>5</v>
      </c>
      <c r="G213" s="8" t="s">
        <v>23</v>
      </c>
      <c r="H213" s="8" t="s">
        <v>22</v>
      </c>
      <c r="I213" s="11" t="s">
        <v>310</v>
      </c>
      <c r="J213" s="8" t="s">
        <v>22</v>
      </c>
      <c r="K213" s="11">
        <v>0</v>
      </c>
      <c r="L213" s="11">
        <v>0</v>
      </c>
      <c r="M213" s="11">
        <v>5</v>
      </c>
    </row>
    <row r="214" spans="1:13" ht="16.5" hidden="1" customHeight="1" x14ac:dyDescent="0.25">
      <c r="A214" s="8">
        <v>3443</v>
      </c>
      <c r="B214" s="8" t="s">
        <v>234</v>
      </c>
      <c r="C214" s="8" t="s">
        <v>17</v>
      </c>
      <c r="D214" s="10">
        <v>45560</v>
      </c>
      <c r="E214" s="8" t="s">
        <v>22</v>
      </c>
      <c r="F214" s="11">
        <v>15</v>
      </c>
      <c r="G214" s="8" t="s">
        <v>26</v>
      </c>
      <c r="H214" s="8" t="s">
        <v>18</v>
      </c>
      <c r="I214" s="11">
        <v>30</v>
      </c>
      <c r="J214" s="8" t="s">
        <v>18</v>
      </c>
      <c r="K214" s="11">
        <v>20</v>
      </c>
      <c r="L214" s="11">
        <v>20</v>
      </c>
      <c r="M214" s="11">
        <v>45</v>
      </c>
    </row>
    <row r="215" spans="1:13" ht="16.5" hidden="1" customHeight="1" x14ac:dyDescent="0.25">
      <c r="A215" s="8">
        <v>3444</v>
      </c>
      <c r="B215" s="8" t="s">
        <v>235</v>
      </c>
      <c r="C215" s="8" t="s">
        <v>25</v>
      </c>
      <c r="D215" s="10">
        <v>45561</v>
      </c>
      <c r="E215" s="8" t="s">
        <v>18</v>
      </c>
      <c r="F215" s="11">
        <v>10</v>
      </c>
      <c r="G215" s="8" t="s">
        <v>26</v>
      </c>
      <c r="H215" s="8" t="s">
        <v>22</v>
      </c>
      <c r="I215" s="11" t="s">
        <v>310</v>
      </c>
      <c r="J215" s="8" t="s">
        <v>18</v>
      </c>
      <c r="K215" s="11">
        <v>20</v>
      </c>
      <c r="L215" s="11">
        <v>12</v>
      </c>
      <c r="M215" s="11">
        <v>18</v>
      </c>
    </row>
    <row r="216" spans="1:13" ht="16.5" hidden="1" customHeight="1" x14ac:dyDescent="0.25">
      <c r="A216" s="8">
        <v>3445</v>
      </c>
      <c r="B216" s="8" t="s">
        <v>65</v>
      </c>
      <c r="C216" s="8" t="s">
        <v>21</v>
      </c>
      <c r="D216" s="10">
        <v>45562</v>
      </c>
      <c r="E216" s="8" t="s">
        <v>22</v>
      </c>
      <c r="F216" s="11">
        <v>5</v>
      </c>
      <c r="G216" s="8" t="s">
        <v>19</v>
      </c>
      <c r="H216" s="8" t="s">
        <v>22</v>
      </c>
      <c r="I216" s="11" t="s">
        <v>310</v>
      </c>
      <c r="J216" s="8" t="s">
        <v>22</v>
      </c>
      <c r="K216" s="11">
        <v>0</v>
      </c>
      <c r="L216" s="11">
        <v>2</v>
      </c>
      <c r="M216" s="11">
        <v>3</v>
      </c>
    </row>
    <row r="217" spans="1:13" ht="16.5" hidden="1" customHeight="1" x14ac:dyDescent="0.25">
      <c r="A217" s="8">
        <v>3446</v>
      </c>
      <c r="B217" s="8" t="s">
        <v>236</v>
      </c>
      <c r="C217" s="8" t="s">
        <v>17</v>
      </c>
      <c r="D217" s="10">
        <v>45563</v>
      </c>
      <c r="E217" s="8" t="s">
        <v>18</v>
      </c>
      <c r="F217" s="11">
        <v>15</v>
      </c>
      <c r="G217" s="8" t="s">
        <v>23</v>
      </c>
      <c r="H217" s="8" t="s">
        <v>18</v>
      </c>
      <c r="I217" s="11">
        <v>30</v>
      </c>
      <c r="J217" s="8" t="s">
        <v>18</v>
      </c>
      <c r="K217" s="11">
        <v>20</v>
      </c>
      <c r="L217" s="11">
        <v>5</v>
      </c>
      <c r="M217" s="11">
        <v>60</v>
      </c>
    </row>
    <row r="218" spans="1:13" ht="16.5" hidden="1" customHeight="1" x14ac:dyDescent="0.25">
      <c r="A218" s="8">
        <v>3447</v>
      </c>
      <c r="B218" s="8" t="s">
        <v>237</v>
      </c>
      <c r="C218" s="8" t="s">
        <v>25</v>
      </c>
      <c r="D218" s="10">
        <v>45564</v>
      </c>
      <c r="E218" s="8" t="s">
        <v>22</v>
      </c>
      <c r="F218" s="11">
        <v>10</v>
      </c>
      <c r="G218" s="8" t="s">
        <v>19</v>
      </c>
      <c r="H218" s="8" t="s">
        <v>22</v>
      </c>
      <c r="I218" s="11" t="s">
        <v>310</v>
      </c>
      <c r="J218" s="8" t="s">
        <v>18</v>
      </c>
      <c r="K218" s="11">
        <v>20</v>
      </c>
      <c r="L218" s="11">
        <v>10</v>
      </c>
      <c r="M218" s="11">
        <v>20</v>
      </c>
    </row>
    <row r="219" spans="1:13" ht="16.5" hidden="1" customHeight="1" x14ac:dyDescent="0.25">
      <c r="A219" s="8">
        <v>3448</v>
      </c>
      <c r="B219" s="8" t="s">
        <v>238</v>
      </c>
      <c r="C219" s="8" t="s">
        <v>21</v>
      </c>
      <c r="D219" s="10">
        <v>45565</v>
      </c>
      <c r="E219" s="8" t="s">
        <v>18</v>
      </c>
      <c r="F219" s="11">
        <v>5</v>
      </c>
      <c r="G219" s="8" t="s">
        <v>26</v>
      </c>
      <c r="H219" s="8" t="s">
        <v>22</v>
      </c>
      <c r="I219" s="11" t="s">
        <v>310</v>
      </c>
      <c r="J219" s="8" t="s">
        <v>22</v>
      </c>
      <c r="K219" s="11">
        <v>0</v>
      </c>
      <c r="L219" s="11">
        <v>0</v>
      </c>
      <c r="M219" s="11">
        <v>5</v>
      </c>
    </row>
    <row r="220" spans="1:13" ht="16.5" hidden="1" customHeight="1" x14ac:dyDescent="0.25">
      <c r="A220" s="8">
        <v>3449</v>
      </c>
      <c r="B220" s="8" t="s">
        <v>239</v>
      </c>
      <c r="C220" s="8" t="s">
        <v>17</v>
      </c>
      <c r="D220" s="10">
        <v>45566</v>
      </c>
      <c r="E220" s="8" t="s">
        <v>22</v>
      </c>
      <c r="F220" s="11">
        <v>15</v>
      </c>
      <c r="G220" s="8" t="s">
        <v>19</v>
      </c>
      <c r="H220" s="8" t="s">
        <v>18</v>
      </c>
      <c r="I220" s="11">
        <v>30</v>
      </c>
      <c r="J220" s="8" t="s">
        <v>18</v>
      </c>
      <c r="K220" s="11">
        <v>20</v>
      </c>
      <c r="L220" s="11">
        <v>3</v>
      </c>
      <c r="M220" s="11">
        <v>62</v>
      </c>
    </row>
    <row r="221" spans="1:13" ht="16.5" customHeight="1" x14ac:dyDescent="0.25">
      <c r="A221" s="8">
        <v>3450</v>
      </c>
      <c r="B221" s="8" t="s">
        <v>240</v>
      </c>
      <c r="C221" s="8" t="s">
        <v>25</v>
      </c>
      <c r="D221" s="10">
        <v>45567</v>
      </c>
      <c r="E221" s="8" t="s">
        <v>18</v>
      </c>
      <c r="F221" s="11">
        <v>10</v>
      </c>
      <c r="G221" s="8" t="s">
        <v>23</v>
      </c>
      <c r="H221" s="8" t="s">
        <v>22</v>
      </c>
      <c r="I221" s="11" t="s">
        <v>310</v>
      </c>
      <c r="J221" s="8" t="s">
        <v>18</v>
      </c>
      <c r="K221" s="11">
        <v>20</v>
      </c>
      <c r="L221" s="11">
        <v>15</v>
      </c>
      <c r="M221" s="11">
        <v>15</v>
      </c>
    </row>
    <row r="222" spans="1:13" ht="16.5" hidden="1" customHeight="1" x14ac:dyDescent="0.25">
      <c r="A222" s="8">
        <v>3451</v>
      </c>
      <c r="B222" s="8" t="s">
        <v>241</v>
      </c>
      <c r="C222" s="8" t="s">
        <v>21</v>
      </c>
      <c r="D222" s="10">
        <v>45568</v>
      </c>
      <c r="E222" s="8" t="s">
        <v>22</v>
      </c>
      <c r="F222" s="11">
        <v>5</v>
      </c>
      <c r="G222" s="8" t="s">
        <v>19</v>
      </c>
      <c r="H222" s="8" t="s">
        <v>22</v>
      </c>
      <c r="I222" s="11" t="s">
        <v>310</v>
      </c>
      <c r="J222" s="8" t="s">
        <v>22</v>
      </c>
      <c r="K222" s="11">
        <v>0</v>
      </c>
      <c r="L222" s="11">
        <v>1</v>
      </c>
      <c r="M222" s="11">
        <v>4</v>
      </c>
    </row>
    <row r="223" spans="1:13" ht="16.5" hidden="1" customHeight="1" x14ac:dyDescent="0.25">
      <c r="A223" s="8">
        <v>3452</v>
      </c>
      <c r="B223" s="8" t="s">
        <v>219</v>
      </c>
      <c r="C223" s="8" t="s">
        <v>17</v>
      </c>
      <c r="D223" s="10">
        <v>45569</v>
      </c>
      <c r="E223" s="8" t="s">
        <v>18</v>
      </c>
      <c r="F223" s="11">
        <v>15</v>
      </c>
      <c r="G223" s="8" t="s">
        <v>26</v>
      </c>
      <c r="H223" s="8" t="s">
        <v>18</v>
      </c>
      <c r="I223" s="11">
        <v>30</v>
      </c>
      <c r="J223" s="8" t="s">
        <v>18</v>
      </c>
      <c r="K223" s="11">
        <v>20</v>
      </c>
      <c r="L223" s="11">
        <v>7</v>
      </c>
      <c r="M223" s="11">
        <v>58</v>
      </c>
    </row>
    <row r="224" spans="1:13" ht="16.5" hidden="1" customHeight="1" x14ac:dyDescent="0.25">
      <c r="A224" s="8">
        <v>3453</v>
      </c>
      <c r="B224" s="8" t="s">
        <v>73</v>
      </c>
      <c r="C224" s="8" t="s">
        <v>25</v>
      </c>
      <c r="D224" s="10">
        <v>45570</v>
      </c>
      <c r="E224" s="8" t="s">
        <v>22</v>
      </c>
      <c r="F224" s="11">
        <v>10</v>
      </c>
      <c r="G224" s="8" t="s">
        <v>19</v>
      </c>
      <c r="H224" s="8" t="s">
        <v>22</v>
      </c>
      <c r="I224" s="11" t="s">
        <v>310</v>
      </c>
      <c r="J224" s="8" t="s">
        <v>18</v>
      </c>
      <c r="K224" s="11">
        <v>20</v>
      </c>
      <c r="L224" s="11">
        <v>10</v>
      </c>
      <c r="M224" s="11">
        <v>20</v>
      </c>
    </row>
    <row r="225" spans="1:13" ht="16.5" customHeight="1" x14ac:dyDescent="0.25">
      <c r="A225" s="8">
        <v>3454</v>
      </c>
      <c r="B225" s="8" t="s">
        <v>242</v>
      </c>
      <c r="C225" s="8" t="s">
        <v>21</v>
      </c>
      <c r="D225" s="10">
        <v>45571</v>
      </c>
      <c r="E225" s="8" t="s">
        <v>18</v>
      </c>
      <c r="F225" s="11">
        <v>5</v>
      </c>
      <c r="G225" s="8" t="s">
        <v>23</v>
      </c>
      <c r="H225" s="8" t="s">
        <v>22</v>
      </c>
      <c r="I225" s="11" t="s">
        <v>310</v>
      </c>
      <c r="J225" s="8" t="s">
        <v>22</v>
      </c>
      <c r="K225" s="11">
        <v>0</v>
      </c>
      <c r="L225" s="11">
        <v>0</v>
      </c>
      <c r="M225" s="11">
        <v>5</v>
      </c>
    </row>
    <row r="226" spans="1:13" ht="16.5" hidden="1" customHeight="1" x14ac:dyDescent="0.25">
      <c r="A226" s="8">
        <v>3455</v>
      </c>
      <c r="B226" s="8" t="s">
        <v>243</v>
      </c>
      <c r="C226" s="8" t="s">
        <v>17</v>
      </c>
      <c r="D226" s="10">
        <v>45572</v>
      </c>
      <c r="E226" s="8" t="s">
        <v>22</v>
      </c>
      <c r="F226" s="11">
        <v>15</v>
      </c>
      <c r="G226" s="8" t="s">
        <v>19</v>
      </c>
      <c r="H226" s="8" t="s">
        <v>18</v>
      </c>
      <c r="I226" s="11">
        <v>30</v>
      </c>
      <c r="J226" s="8" t="s">
        <v>18</v>
      </c>
      <c r="K226" s="11">
        <v>20</v>
      </c>
      <c r="L226" s="11">
        <v>20</v>
      </c>
      <c r="M226" s="11">
        <v>45</v>
      </c>
    </row>
    <row r="227" spans="1:13" ht="16.5" hidden="1" customHeight="1" x14ac:dyDescent="0.25">
      <c r="A227" s="8">
        <v>3456</v>
      </c>
      <c r="B227" s="8" t="s">
        <v>244</v>
      </c>
      <c r="C227" s="8" t="s">
        <v>25</v>
      </c>
      <c r="D227" s="10">
        <v>45573</v>
      </c>
      <c r="E227" s="8" t="s">
        <v>18</v>
      </c>
      <c r="F227" s="11">
        <v>10</v>
      </c>
      <c r="G227" s="8" t="s">
        <v>26</v>
      </c>
      <c r="H227" s="8" t="s">
        <v>22</v>
      </c>
      <c r="I227" s="11" t="s">
        <v>310</v>
      </c>
      <c r="J227" s="8" t="s">
        <v>18</v>
      </c>
      <c r="K227" s="11">
        <v>20</v>
      </c>
      <c r="L227" s="11">
        <v>15</v>
      </c>
      <c r="M227" s="11">
        <v>15</v>
      </c>
    </row>
    <row r="228" spans="1:13" ht="16.5" hidden="1" customHeight="1" x14ac:dyDescent="0.25">
      <c r="A228" s="8">
        <v>3457</v>
      </c>
      <c r="B228" s="8" t="s">
        <v>245</v>
      </c>
      <c r="C228" s="8" t="s">
        <v>21</v>
      </c>
      <c r="D228" s="10">
        <v>45574</v>
      </c>
      <c r="E228" s="8" t="s">
        <v>22</v>
      </c>
      <c r="F228" s="11">
        <v>5</v>
      </c>
      <c r="G228" s="8" t="s">
        <v>19</v>
      </c>
      <c r="H228" s="8" t="s">
        <v>22</v>
      </c>
      <c r="I228" s="11" t="s">
        <v>310</v>
      </c>
      <c r="J228" s="8" t="s">
        <v>22</v>
      </c>
      <c r="K228" s="11">
        <v>0</v>
      </c>
      <c r="L228" s="11">
        <v>1</v>
      </c>
      <c r="M228" s="11">
        <v>4</v>
      </c>
    </row>
    <row r="229" spans="1:13" ht="16.5" hidden="1" customHeight="1" x14ac:dyDescent="0.25">
      <c r="A229" s="8">
        <v>3458</v>
      </c>
      <c r="B229" s="8" t="s">
        <v>246</v>
      </c>
      <c r="C229" s="8" t="s">
        <v>17</v>
      </c>
      <c r="D229" s="10">
        <v>45575</v>
      </c>
      <c r="E229" s="8" t="s">
        <v>18</v>
      </c>
      <c r="F229" s="11">
        <v>15</v>
      </c>
      <c r="G229" s="8" t="s">
        <v>23</v>
      </c>
      <c r="H229" s="8" t="s">
        <v>18</v>
      </c>
      <c r="I229" s="11">
        <v>30</v>
      </c>
      <c r="J229" s="8" t="s">
        <v>18</v>
      </c>
      <c r="K229" s="11">
        <v>20</v>
      </c>
      <c r="L229" s="11">
        <v>3</v>
      </c>
      <c r="M229" s="11">
        <v>62</v>
      </c>
    </row>
    <row r="230" spans="1:13" ht="16.5" hidden="1" customHeight="1" x14ac:dyDescent="0.25">
      <c r="A230" s="8">
        <v>3459</v>
      </c>
      <c r="B230" s="8" t="s">
        <v>247</v>
      </c>
      <c r="C230" s="8" t="s">
        <v>25</v>
      </c>
      <c r="D230" s="10">
        <v>45576</v>
      </c>
      <c r="E230" s="8" t="s">
        <v>22</v>
      </c>
      <c r="F230" s="11">
        <v>10</v>
      </c>
      <c r="G230" s="8" t="s">
        <v>19</v>
      </c>
      <c r="H230" s="8" t="s">
        <v>22</v>
      </c>
      <c r="I230" s="11" t="s">
        <v>310</v>
      </c>
      <c r="J230" s="8" t="s">
        <v>18</v>
      </c>
      <c r="K230" s="11">
        <v>20</v>
      </c>
      <c r="L230" s="11">
        <v>10</v>
      </c>
      <c r="M230" s="11">
        <v>20</v>
      </c>
    </row>
    <row r="231" spans="1:13" ht="16.5" hidden="1" customHeight="1" x14ac:dyDescent="0.25">
      <c r="A231" s="8">
        <v>3460</v>
      </c>
      <c r="B231" s="8" t="s">
        <v>155</v>
      </c>
      <c r="C231" s="8" t="s">
        <v>21</v>
      </c>
      <c r="D231" s="10">
        <v>45577</v>
      </c>
      <c r="E231" s="8" t="s">
        <v>18</v>
      </c>
      <c r="F231" s="11">
        <v>5</v>
      </c>
      <c r="G231" s="8" t="s">
        <v>26</v>
      </c>
      <c r="H231" s="8" t="s">
        <v>22</v>
      </c>
      <c r="I231" s="11" t="s">
        <v>310</v>
      </c>
      <c r="J231" s="8" t="s">
        <v>22</v>
      </c>
      <c r="K231" s="11">
        <v>0</v>
      </c>
      <c r="L231" s="11">
        <v>0</v>
      </c>
      <c r="M231" s="11">
        <v>5</v>
      </c>
    </row>
    <row r="232" spans="1:13" ht="16.5" hidden="1" customHeight="1" x14ac:dyDescent="0.25">
      <c r="A232" s="8">
        <v>3461</v>
      </c>
      <c r="B232" s="8" t="s">
        <v>248</v>
      </c>
      <c r="C232" s="8" t="s">
        <v>17</v>
      </c>
      <c r="D232" s="10">
        <v>45578</v>
      </c>
      <c r="E232" s="8" t="s">
        <v>22</v>
      </c>
      <c r="F232" s="11">
        <v>15</v>
      </c>
      <c r="G232" s="8" t="s">
        <v>19</v>
      </c>
      <c r="H232" s="8" t="s">
        <v>18</v>
      </c>
      <c r="I232" s="11">
        <v>30</v>
      </c>
      <c r="J232" s="8" t="s">
        <v>18</v>
      </c>
      <c r="K232" s="11">
        <v>20</v>
      </c>
      <c r="L232" s="11">
        <v>15</v>
      </c>
      <c r="M232" s="11">
        <v>50</v>
      </c>
    </row>
    <row r="233" spans="1:13" ht="16.5" customHeight="1" x14ac:dyDescent="0.25">
      <c r="A233" s="8">
        <v>3462</v>
      </c>
      <c r="B233" s="8" t="s">
        <v>249</v>
      </c>
      <c r="C233" s="8" t="s">
        <v>25</v>
      </c>
      <c r="D233" s="10">
        <v>45579</v>
      </c>
      <c r="E233" s="8" t="s">
        <v>18</v>
      </c>
      <c r="F233" s="11">
        <v>10</v>
      </c>
      <c r="G233" s="8" t="s">
        <v>23</v>
      </c>
      <c r="H233" s="8" t="s">
        <v>22</v>
      </c>
      <c r="I233" s="11" t="s">
        <v>310</v>
      </c>
      <c r="J233" s="8" t="s">
        <v>18</v>
      </c>
      <c r="K233" s="11">
        <v>20</v>
      </c>
      <c r="L233" s="11">
        <v>15</v>
      </c>
      <c r="M233" s="11">
        <v>15</v>
      </c>
    </row>
    <row r="234" spans="1:13" ht="16.5" hidden="1" customHeight="1" x14ac:dyDescent="0.25">
      <c r="A234" s="8">
        <v>3463</v>
      </c>
      <c r="B234" s="8" t="s">
        <v>250</v>
      </c>
      <c r="C234" s="8" t="s">
        <v>21</v>
      </c>
      <c r="D234" s="10">
        <v>45580</v>
      </c>
      <c r="E234" s="8" t="s">
        <v>22</v>
      </c>
      <c r="F234" s="11">
        <v>5</v>
      </c>
      <c r="G234" s="8" t="s">
        <v>19</v>
      </c>
      <c r="H234" s="8" t="s">
        <v>22</v>
      </c>
      <c r="I234" s="11" t="s">
        <v>310</v>
      </c>
      <c r="J234" s="8" t="s">
        <v>22</v>
      </c>
      <c r="K234" s="11">
        <v>0</v>
      </c>
      <c r="L234" s="11">
        <v>1</v>
      </c>
      <c r="M234" s="11">
        <v>4</v>
      </c>
    </row>
    <row r="235" spans="1:13" ht="16.5" hidden="1" customHeight="1" x14ac:dyDescent="0.25">
      <c r="A235" s="8">
        <v>3464</v>
      </c>
      <c r="B235" s="8" t="s">
        <v>251</v>
      </c>
      <c r="C235" s="8" t="s">
        <v>17</v>
      </c>
      <c r="D235" s="10">
        <v>45581</v>
      </c>
      <c r="E235" s="8" t="s">
        <v>18</v>
      </c>
      <c r="F235" s="11">
        <v>15</v>
      </c>
      <c r="G235" s="8" t="s">
        <v>26</v>
      </c>
      <c r="H235" s="8" t="s">
        <v>18</v>
      </c>
      <c r="I235" s="11">
        <v>30</v>
      </c>
      <c r="J235" s="8" t="s">
        <v>18</v>
      </c>
      <c r="K235" s="11">
        <v>20</v>
      </c>
      <c r="L235" s="11">
        <v>7</v>
      </c>
      <c r="M235" s="11">
        <v>58</v>
      </c>
    </row>
    <row r="236" spans="1:13" ht="16.5" hidden="1" customHeight="1" x14ac:dyDescent="0.25">
      <c r="A236" s="8">
        <v>3465</v>
      </c>
      <c r="B236" s="8" t="s">
        <v>252</v>
      </c>
      <c r="C236" s="8" t="s">
        <v>25</v>
      </c>
      <c r="D236" s="10">
        <v>45582</v>
      </c>
      <c r="E236" s="8" t="s">
        <v>22</v>
      </c>
      <c r="F236" s="11">
        <v>10</v>
      </c>
      <c r="G236" s="8" t="s">
        <v>19</v>
      </c>
      <c r="H236" s="8" t="s">
        <v>22</v>
      </c>
      <c r="I236" s="11" t="s">
        <v>310</v>
      </c>
      <c r="J236" s="8" t="s">
        <v>18</v>
      </c>
      <c r="K236" s="11">
        <v>20</v>
      </c>
      <c r="L236" s="11">
        <v>10</v>
      </c>
      <c r="M236" s="11">
        <v>20</v>
      </c>
    </row>
    <row r="237" spans="1:13" ht="16.5" customHeight="1" x14ac:dyDescent="0.25">
      <c r="A237" s="8">
        <v>3466</v>
      </c>
      <c r="B237" s="8" t="s">
        <v>253</v>
      </c>
      <c r="C237" s="8" t="s">
        <v>21</v>
      </c>
      <c r="D237" s="10">
        <v>45583</v>
      </c>
      <c r="E237" s="8" t="s">
        <v>18</v>
      </c>
      <c r="F237" s="11">
        <v>5</v>
      </c>
      <c r="G237" s="8" t="s">
        <v>23</v>
      </c>
      <c r="H237" s="8" t="s">
        <v>22</v>
      </c>
      <c r="I237" s="11" t="s">
        <v>310</v>
      </c>
      <c r="J237" s="8" t="s">
        <v>22</v>
      </c>
      <c r="K237" s="11">
        <v>0</v>
      </c>
      <c r="L237" s="11">
        <v>0</v>
      </c>
      <c r="M237" s="11">
        <v>5</v>
      </c>
    </row>
    <row r="238" spans="1:13" ht="16.5" hidden="1" customHeight="1" x14ac:dyDescent="0.25">
      <c r="A238" s="8">
        <v>3467</v>
      </c>
      <c r="B238" s="8" t="s">
        <v>254</v>
      </c>
      <c r="C238" s="8" t="s">
        <v>17</v>
      </c>
      <c r="D238" s="10">
        <v>45584</v>
      </c>
      <c r="E238" s="8" t="s">
        <v>22</v>
      </c>
      <c r="F238" s="11">
        <v>15</v>
      </c>
      <c r="G238" s="8" t="s">
        <v>19</v>
      </c>
      <c r="H238" s="8" t="s">
        <v>18</v>
      </c>
      <c r="I238" s="11">
        <v>30</v>
      </c>
      <c r="J238" s="8" t="s">
        <v>18</v>
      </c>
      <c r="K238" s="11">
        <v>20</v>
      </c>
      <c r="L238" s="11">
        <v>15</v>
      </c>
      <c r="M238" s="11">
        <v>50</v>
      </c>
    </row>
    <row r="239" spans="1:13" ht="16.5" hidden="1" customHeight="1" x14ac:dyDescent="0.25">
      <c r="A239" s="8">
        <v>3468</v>
      </c>
      <c r="B239" s="8" t="s">
        <v>255</v>
      </c>
      <c r="C239" s="8" t="s">
        <v>25</v>
      </c>
      <c r="D239" s="10">
        <v>45585</v>
      </c>
      <c r="E239" s="8" t="s">
        <v>18</v>
      </c>
      <c r="F239" s="11">
        <v>10</v>
      </c>
      <c r="G239" s="8" t="s">
        <v>26</v>
      </c>
      <c r="H239" s="8" t="s">
        <v>22</v>
      </c>
      <c r="I239" s="11" t="s">
        <v>310</v>
      </c>
      <c r="J239" s="8" t="s">
        <v>18</v>
      </c>
      <c r="K239" s="11">
        <v>20</v>
      </c>
      <c r="L239" s="11">
        <v>12</v>
      </c>
      <c r="M239" s="11">
        <v>18</v>
      </c>
    </row>
    <row r="240" spans="1:13" ht="16.5" hidden="1" customHeight="1" x14ac:dyDescent="0.25">
      <c r="A240" s="8">
        <v>3469</v>
      </c>
      <c r="B240" s="8" t="s">
        <v>256</v>
      </c>
      <c r="C240" s="8" t="s">
        <v>21</v>
      </c>
      <c r="D240" s="10">
        <v>45586</v>
      </c>
      <c r="E240" s="8" t="s">
        <v>22</v>
      </c>
      <c r="F240" s="11">
        <v>5</v>
      </c>
      <c r="G240" s="8" t="s">
        <v>19</v>
      </c>
      <c r="H240" s="8" t="s">
        <v>22</v>
      </c>
      <c r="I240" s="11" t="s">
        <v>310</v>
      </c>
      <c r="J240" s="8" t="s">
        <v>22</v>
      </c>
      <c r="K240" s="11">
        <v>0</v>
      </c>
      <c r="L240" s="11">
        <v>2</v>
      </c>
      <c r="M240" s="11">
        <v>3</v>
      </c>
    </row>
    <row r="241" spans="1:13" ht="16.5" hidden="1" customHeight="1" x14ac:dyDescent="0.25">
      <c r="A241" s="8">
        <v>3470</v>
      </c>
      <c r="B241" s="8" t="s">
        <v>257</v>
      </c>
      <c r="C241" s="8" t="s">
        <v>17</v>
      </c>
      <c r="D241" s="10">
        <v>45587</v>
      </c>
      <c r="E241" s="8" t="s">
        <v>18</v>
      </c>
      <c r="F241" s="11">
        <v>15</v>
      </c>
      <c r="G241" s="8" t="s">
        <v>23</v>
      </c>
      <c r="H241" s="8" t="s">
        <v>18</v>
      </c>
      <c r="I241" s="11">
        <v>30</v>
      </c>
      <c r="J241" s="8" t="s">
        <v>18</v>
      </c>
      <c r="K241" s="11">
        <v>20</v>
      </c>
      <c r="L241" s="11">
        <v>5</v>
      </c>
      <c r="M241" s="11">
        <v>60</v>
      </c>
    </row>
    <row r="242" spans="1:13" ht="16.5" hidden="1" customHeight="1" x14ac:dyDescent="0.25">
      <c r="A242" s="8">
        <v>3471</v>
      </c>
      <c r="B242" s="8" t="s">
        <v>258</v>
      </c>
      <c r="C242" s="8" t="s">
        <v>25</v>
      </c>
      <c r="D242" s="10">
        <v>45588</v>
      </c>
      <c r="E242" s="8" t="s">
        <v>22</v>
      </c>
      <c r="F242" s="11">
        <v>10</v>
      </c>
      <c r="G242" s="8" t="s">
        <v>19</v>
      </c>
      <c r="H242" s="8" t="s">
        <v>22</v>
      </c>
      <c r="I242" s="11" t="s">
        <v>310</v>
      </c>
      <c r="J242" s="8" t="s">
        <v>18</v>
      </c>
      <c r="K242" s="11">
        <v>20</v>
      </c>
      <c r="L242" s="11">
        <v>10</v>
      </c>
      <c r="M242" s="11">
        <v>20</v>
      </c>
    </row>
    <row r="243" spans="1:13" ht="16.5" hidden="1" customHeight="1" x14ac:dyDescent="0.25">
      <c r="A243" s="8">
        <v>3472</v>
      </c>
      <c r="B243" s="8" t="s">
        <v>259</v>
      </c>
      <c r="C243" s="8" t="s">
        <v>21</v>
      </c>
      <c r="D243" s="10">
        <v>45589</v>
      </c>
      <c r="E243" s="8" t="s">
        <v>18</v>
      </c>
      <c r="F243" s="11">
        <v>5</v>
      </c>
      <c r="G243" s="8" t="s">
        <v>26</v>
      </c>
      <c r="H243" s="8" t="s">
        <v>22</v>
      </c>
      <c r="I243" s="11" t="s">
        <v>310</v>
      </c>
      <c r="J243" s="8" t="s">
        <v>22</v>
      </c>
      <c r="K243" s="11">
        <v>0</v>
      </c>
      <c r="L243" s="11">
        <v>0</v>
      </c>
      <c r="M243" s="11">
        <v>5</v>
      </c>
    </row>
    <row r="244" spans="1:13" ht="16.5" hidden="1" customHeight="1" x14ac:dyDescent="0.25">
      <c r="A244" s="8">
        <v>3473</v>
      </c>
      <c r="B244" s="8" t="s">
        <v>168</v>
      </c>
      <c r="C244" s="8" t="s">
        <v>17</v>
      </c>
      <c r="D244" s="10">
        <v>45590</v>
      </c>
      <c r="E244" s="8" t="s">
        <v>22</v>
      </c>
      <c r="F244" s="11">
        <v>15</v>
      </c>
      <c r="G244" s="8" t="s">
        <v>19</v>
      </c>
      <c r="H244" s="8" t="s">
        <v>18</v>
      </c>
      <c r="I244" s="11">
        <v>30</v>
      </c>
      <c r="J244" s="8" t="s">
        <v>18</v>
      </c>
      <c r="K244" s="11">
        <v>20</v>
      </c>
      <c r="L244" s="11">
        <v>3</v>
      </c>
      <c r="M244" s="11">
        <v>62</v>
      </c>
    </row>
    <row r="245" spans="1:13" ht="16.5" customHeight="1" x14ac:dyDescent="0.25">
      <c r="A245" s="8">
        <v>3474</v>
      </c>
      <c r="B245" s="8" t="s">
        <v>260</v>
      </c>
      <c r="C245" s="8" t="s">
        <v>25</v>
      </c>
      <c r="D245" s="10">
        <v>45591</v>
      </c>
      <c r="E245" s="8" t="s">
        <v>18</v>
      </c>
      <c r="F245" s="11">
        <v>10</v>
      </c>
      <c r="G245" s="8" t="s">
        <v>23</v>
      </c>
      <c r="H245" s="8" t="s">
        <v>22</v>
      </c>
      <c r="I245" s="11" t="s">
        <v>310</v>
      </c>
      <c r="J245" s="8" t="s">
        <v>18</v>
      </c>
      <c r="K245" s="11">
        <v>20</v>
      </c>
      <c r="L245" s="11">
        <v>15</v>
      </c>
      <c r="M245" s="11">
        <v>15</v>
      </c>
    </row>
    <row r="246" spans="1:13" ht="16.5" hidden="1" customHeight="1" x14ac:dyDescent="0.25">
      <c r="A246" s="8">
        <v>3475</v>
      </c>
      <c r="B246" s="8" t="s">
        <v>261</v>
      </c>
      <c r="C246" s="8" t="s">
        <v>21</v>
      </c>
      <c r="D246" s="10">
        <v>45592</v>
      </c>
      <c r="E246" s="8" t="s">
        <v>22</v>
      </c>
      <c r="F246" s="11">
        <v>5</v>
      </c>
      <c r="G246" s="8" t="s">
        <v>19</v>
      </c>
      <c r="H246" s="8" t="s">
        <v>22</v>
      </c>
      <c r="I246" s="11" t="s">
        <v>310</v>
      </c>
      <c r="J246" s="8" t="s">
        <v>22</v>
      </c>
      <c r="K246" s="11">
        <v>0</v>
      </c>
      <c r="L246" s="11">
        <v>1</v>
      </c>
      <c r="M246" s="11">
        <v>4</v>
      </c>
    </row>
    <row r="247" spans="1:13" ht="16.5" hidden="1" customHeight="1" x14ac:dyDescent="0.25">
      <c r="A247" s="8">
        <v>3476</v>
      </c>
      <c r="B247" s="8" t="s">
        <v>262</v>
      </c>
      <c r="C247" s="8" t="s">
        <v>17</v>
      </c>
      <c r="D247" s="10">
        <v>45593</v>
      </c>
      <c r="E247" s="8" t="s">
        <v>18</v>
      </c>
      <c r="F247" s="11">
        <v>15</v>
      </c>
      <c r="G247" s="8" t="s">
        <v>26</v>
      </c>
      <c r="H247" s="8" t="s">
        <v>18</v>
      </c>
      <c r="I247" s="11">
        <v>30</v>
      </c>
      <c r="J247" s="8" t="s">
        <v>18</v>
      </c>
      <c r="K247" s="11">
        <v>20</v>
      </c>
      <c r="L247" s="11">
        <v>7</v>
      </c>
      <c r="M247" s="11">
        <v>58</v>
      </c>
    </row>
    <row r="248" spans="1:13" ht="16.5" hidden="1" customHeight="1" x14ac:dyDescent="0.25">
      <c r="A248" s="8">
        <v>3477</v>
      </c>
      <c r="B248" s="8" t="s">
        <v>263</v>
      </c>
      <c r="C248" s="8" t="s">
        <v>25</v>
      </c>
      <c r="D248" s="10">
        <v>45594</v>
      </c>
      <c r="E248" s="8" t="s">
        <v>22</v>
      </c>
      <c r="F248" s="11">
        <v>10</v>
      </c>
      <c r="G248" s="8" t="s">
        <v>19</v>
      </c>
      <c r="H248" s="8" t="s">
        <v>22</v>
      </c>
      <c r="I248" s="11" t="s">
        <v>310</v>
      </c>
      <c r="J248" s="8" t="s">
        <v>18</v>
      </c>
      <c r="K248" s="11">
        <v>20</v>
      </c>
      <c r="L248" s="11">
        <v>10</v>
      </c>
      <c r="M248" s="11">
        <v>20</v>
      </c>
    </row>
    <row r="249" spans="1:13" ht="16.5" customHeight="1" x14ac:dyDescent="0.25">
      <c r="A249" s="8">
        <v>3478</v>
      </c>
      <c r="B249" s="8" t="s">
        <v>264</v>
      </c>
      <c r="C249" s="8" t="s">
        <v>21</v>
      </c>
      <c r="D249" s="10">
        <v>45595</v>
      </c>
      <c r="E249" s="8" t="s">
        <v>18</v>
      </c>
      <c r="F249" s="11">
        <v>5</v>
      </c>
      <c r="G249" s="8" t="s">
        <v>23</v>
      </c>
      <c r="H249" s="8" t="s">
        <v>22</v>
      </c>
      <c r="I249" s="11" t="s">
        <v>310</v>
      </c>
      <c r="J249" s="8" t="s">
        <v>22</v>
      </c>
      <c r="K249" s="11">
        <v>0</v>
      </c>
      <c r="L249" s="11">
        <v>0</v>
      </c>
      <c r="M249" s="11">
        <v>5</v>
      </c>
    </row>
    <row r="250" spans="1:13" ht="16.5" hidden="1" customHeight="1" x14ac:dyDescent="0.25">
      <c r="A250" s="8">
        <v>3479</v>
      </c>
      <c r="B250" s="8" t="s">
        <v>265</v>
      </c>
      <c r="C250" s="8" t="s">
        <v>17</v>
      </c>
      <c r="D250" s="10">
        <v>45596</v>
      </c>
      <c r="E250" s="8" t="s">
        <v>22</v>
      </c>
      <c r="F250" s="11">
        <v>15</v>
      </c>
      <c r="G250" s="8" t="s">
        <v>19</v>
      </c>
      <c r="H250" s="8" t="s">
        <v>18</v>
      </c>
      <c r="I250" s="11">
        <v>30</v>
      </c>
      <c r="J250" s="8" t="s">
        <v>18</v>
      </c>
      <c r="K250" s="11">
        <v>20</v>
      </c>
      <c r="L250" s="11">
        <v>20</v>
      </c>
      <c r="M250" s="11">
        <v>45</v>
      </c>
    </row>
    <row r="251" spans="1:13" ht="16.5" hidden="1" customHeight="1" x14ac:dyDescent="0.25">
      <c r="A251" s="8">
        <v>3480</v>
      </c>
      <c r="B251" s="8" t="s">
        <v>266</v>
      </c>
      <c r="C251" s="8" t="s">
        <v>25</v>
      </c>
      <c r="D251" s="10">
        <v>45597</v>
      </c>
      <c r="E251" s="8" t="s">
        <v>18</v>
      </c>
      <c r="F251" s="11">
        <v>10</v>
      </c>
      <c r="G251" s="8" t="s">
        <v>26</v>
      </c>
      <c r="H251" s="8" t="s">
        <v>22</v>
      </c>
      <c r="I251" s="11" t="s">
        <v>310</v>
      </c>
      <c r="J251" s="8" t="s">
        <v>18</v>
      </c>
      <c r="K251" s="11">
        <v>20</v>
      </c>
      <c r="L251" s="11">
        <v>15</v>
      </c>
      <c r="M251" s="11">
        <v>15</v>
      </c>
    </row>
    <row r="252" spans="1:13" ht="16.5" hidden="1" customHeight="1" x14ac:dyDescent="0.25">
      <c r="A252" s="8">
        <v>3481</v>
      </c>
      <c r="B252" s="8" t="s">
        <v>267</v>
      </c>
      <c r="C252" s="8" t="s">
        <v>21</v>
      </c>
      <c r="D252" s="10">
        <v>45598</v>
      </c>
      <c r="E252" s="8" t="s">
        <v>22</v>
      </c>
      <c r="F252" s="11">
        <v>5</v>
      </c>
      <c r="G252" s="8" t="s">
        <v>19</v>
      </c>
      <c r="H252" s="8" t="s">
        <v>22</v>
      </c>
      <c r="I252" s="11" t="s">
        <v>310</v>
      </c>
      <c r="J252" s="8" t="s">
        <v>22</v>
      </c>
      <c r="K252" s="11">
        <v>0</v>
      </c>
      <c r="L252" s="11">
        <v>1</v>
      </c>
      <c r="M252" s="11">
        <v>4</v>
      </c>
    </row>
    <row r="253" spans="1:13" ht="16.5" hidden="1" customHeight="1" x14ac:dyDescent="0.25">
      <c r="A253" s="8">
        <v>3482</v>
      </c>
      <c r="B253" s="8" t="s">
        <v>268</v>
      </c>
      <c r="C253" s="8" t="s">
        <v>17</v>
      </c>
      <c r="D253" s="10">
        <v>45599</v>
      </c>
      <c r="E253" s="8" t="s">
        <v>18</v>
      </c>
      <c r="F253" s="11">
        <v>15</v>
      </c>
      <c r="G253" s="8" t="s">
        <v>23</v>
      </c>
      <c r="H253" s="8" t="s">
        <v>18</v>
      </c>
      <c r="I253" s="11">
        <v>30</v>
      </c>
      <c r="J253" s="8" t="s">
        <v>18</v>
      </c>
      <c r="K253" s="11">
        <v>20</v>
      </c>
      <c r="L253" s="11">
        <v>3</v>
      </c>
      <c r="M253" s="11">
        <v>62</v>
      </c>
    </row>
    <row r="254" spans="1:13" ht="16.5" hidden="1" customHeight="1" x14ac:dyDescent="0.25">
      <c r="A254" s="8">
        <v>3483</v>
      </c>
      <c r="B254" s="8" t="s">
        <v>269</v>
      </c>
      <c r="C254" s="8" t="s">
        <v>25</v>
      </c>
      <c r="D254" s="10">
        <v>45600</v>
      </c>
      <c r="E254" s="8" t="s">
        <v>22</v>
      </c>
      <c r="F254" s="11">
        <v>10</v>
      </c>
      <c r="G254" s="8" t="s">
        <v>19</v>
      </c>
      <c r="H254" s="8" t="s">
        <v>22</v>
      </c>
      <c r="I254" s="11" t="s">
        <v>310</v>
      </c>
      <c r="J254" s="8" t="s">
        <v>18</v>
      </c>
      <c r="K254" s="11">
        <v>20</v>
      </c>
      <c r="L254" s="11">
        <v>10</v>
      </c>
      <c r="M254" s="11">
        <v>20</v>
      </c>
    </row>
    <row r="255" spans="1:13" ht="16.5" hidden="1" customHeight="1" x14ac:dyDescent="0.25">
      <c r="A255" s="8">
        <v>3484</v>
      </c>
      <c r="B255" s="8" t="s">
        <v>270</v>
      </c>
      <c r="C255" s="8" t="s">
        <v>21</v>
      </c>
      <c r="D255" s="10">
        <v>45601</v>
      </c>
      <c r="E255" s="8" t="s">
        <v>18</v>
      </c>
      <c r="F255" s="11">
        <v>5</v>
      </c>
      <c r="G255" s="8" t="s">
        <v>26</v>
      </c>
      <c r="H255" s="8" t="s">
        <v>22</v>
      </c>
      <c r="I255" s="11" t="s">
        <v>310</v>
      </c>
      <c r="J255" s="8" t="s">
        <v>22</v>
      </c>
      <c r="K255" s="11">
        <v>0</v>
      </c>
      <c r="L255" s="11">
        <v>0</v>
      </c>
      <c r="M255" s="11">
        <v>5</v>
      </c>
    </row>
    <row r="256" spans="1:13" ht="16.5" hidden="1" customHeight="1" x14ac:dyDescent="0.25">
      <c r="A256" s="8">
        <v>3485</v>
      </c>
      <c r="B256" s="8" t="s">
        <v>271</v>
      </c>
      <c r="C256" s="8" t="s">
        <v>17</v>
      </c>
      <c r="D256" s="10">
        <v>45602</v>
      </c>
      <c r="E256" s="8" t="s">
        <v>22</v>
      </c>
      <c r="F256" s="11">
        <v>15</v>
      </c>
      <c r="G256" s="8" t="s">
        <v>19</v>
      </c>
      <c r="H256" s="8" t="s">
        <v>18</v>
      </c>
      <c r="I256" s="11">
        <v>30</v>
      </c>
      <c r="J256" s="8" t="s">
        <v>18</v>
      </c>
      <c r="K256" s="11">
        <v>20</v>
      </c>
      <c r="L256" s="11">
        <v>15</v>
      </c>
      <c r="M256" s="11">
        <v>50</v>
      </c>
    </row>
    <row r="257" spans="1:13" ht="16.5" hidden="1" customHeight="1" x14ac:dyDescent="0.25">
      <c r="A257" s="8">
        <v>3486</v>
      </c>
      <c r="B257" s="8" t="s">
        <v>272</v>
      </c>
      <c r="C257" s="8" t="s">
        <v>21</v>
      </c>
      <c r="D257" s="10">
        <v>45603</v>
      </c>
      <c r="E257" s="8" t="s">
        <v>18</v>
      </c>
      <c r="F257" s="11">
        <v>5</v>
      </c>
      <c r="G257" s="8" t="s">
        <v>19</v>
      </c>
      <c r="H257" s="8" t="s">
        <v>22</v>
      </c>
      <c r="I257" s="11" t="s">
        <v>310</v>
      </c>
      <c r="J257" s="8" t="s">
        <v>22</v>
      </c>
      <c r="K257" s="11">
        <v>0</v>
      </c>
      <c r="L257" s="11">
        <v>0</v>
      </c>
      <c r="M257" s="11">
        <v>5</v>
      </c>
    </row>
    <row r="258" spans="1:13" ht="16.5" hidden="1" customHeight="1" x14ac:dyDescent="0.25">
      <c r="A258" s="8">
        <v>3487</v>
      </c>
      <c r="B258" s="8" t="s">
        <v>273</v>
      </c>
      <c r="C258" s="8" t="s">
        <v>17</v>
      </c>
      <c r="D258" s="10">
        <v>45604</v>
      </c>
      <c r="E258" s="8" t="s">
        <v>22</v>
      </c>
      <c r="F258" s="11">
        <v>15</v>
      </c>
      <c r="G258" s="8" t="s">
        <v>26</v>
      </c>
      <c r="H258" s="8" t="s">
        <v>18</v>
      </c>
      <c r="I258" s="11">
        <v>30</v>
      </c>
      <c r="J258" s="8" t="s">
        <v>18</v>
      </c>
      <c r="K258" s="11">
        <v>20</v>
      </c>
      <c r="L258" s="11">
        <v>7</v>
      </c>
      <c r="M258" s="11">
        <v>58</v>
      </c>
    </row>
    <row r="259" spans="1:13" ht="16.5" customHeight="1" x14ac:dyDescent="0.25">
      <c r="A259" s="8">
        <v>3488</v>
      </c>
      <c r="B259" s="8" t="s">
        <v>274</v>
      </c>
      <c r="C259" s="8" t="s">
        <v>25</v>
      </c>
      <c r="D259" s="10">
        <v>45605</v>
      </c>
      <c r="E259" s="8" t="s">
        <v>18</v>
      </c>
      <c r="F259" s="11">
        <v>10</v>
      </c>
      <c r="G259" s="8" t="s">
        <v>23</v>
      </c>
      <c r="H259" s="8" t="s">
        <v>22</v>
      </c>
      <c r="I259" s="11" t="s">
        <v>310</v>
      </c>
      <c r="J259" s="8" t="s">
        <v>18</v>
      </c>
      <c r="K259" s="11">
        <v>20</v>
      </c>
      <c r="L259" s="11">
        <v>10</v>
      </c>
      <c r="M259" s="11">
        <v>20</v>
      </c>
    </row>
    <row r="260" spans="1:13" ht="16.5" hidden="1" customHeight="1" x14ac:dyDescent="0.25">
      <c r="A260" s="8">
        <v>3489</v>
      </c>
      <c r="B260" s="8" t="s">
        <v>275</v>
      </c>
      <c r="C260" s="8" t="s">
        <v>21</v>
      </c>
      <c r="D260" s="10">
        <v>45606</v>
      </c>
      <c r="E260" s="8" t="s">
        <v>22</v>
      </c>
      <c r="F260" s="11">
        <v>5</v>
      </c>
      <c r="G260" s="8" t="s">
        <v>26</v>
      </c>
      <c r="H260" s="8" t="s">
        <v>22</v>
      </c>
      <c r="I260" s="11" t="s">
        <v>310</v>
      </c>
      <c r="J260" s="8" t="s">
        <v>22</v>
      </c>
      <c r="K260" s="11">
        <v>0</v>
      </c>
      <c r="L260" s="11">
        <v>1</v>
      </c>
      <c r="M260" s="11">
        <v>4</v>
      </c>
    </row>
    <row r="261" spans="1:13" ht="16.5" hidden="1" customHeight="1" x14ac:dyDescent="0.25">
      <c r="A261" s="8">
        <v>3490</v>
      </c>
      <c r="B261" s="8" t="s">
        <v>276</v>
      </c>
      <c r="C261" s="8" t="s">
        <v>17</v>
      </c>
      <c r="D261" s="10">
        <v>45607</v>
      </c>
      <c r="E261" s="8" t="s">
        <v>18</v>
      </c>
      <c r="F261" s="11">
        <v>15</v>
      </c>
      <c r="G261" s="8" t="s">
        <v>19</v>
      </c>
      <c r="H261" s="8" t="s">
        <v>18</v>
      </c>
      <c r="I261" s="11">
        <v>30</v>
      </c>
      <c r="J261" s="8" t="s">
        <v>18</v>
      </c>
      <c r="K261" s="11">
        <v>20</v>
      </c>
      <c r="L261" s="11">
        <v>15</v>
      </c>
      <c r="M261" s="11">
        <v>50</v>
      </c>
    </row>
    <row r="262" spans="1:13" ht="16.5" hidden="1" customHeight="1" x14ac:dyDescent="0.25">
      <c r="A262" s="8">
        <v>3491</v>
      </c>
      <c r="B262" s="8" t="s">
        <v>277</v>
      </c>
      <c r="C262" s="8" t="s">
        <v>25</v>
      </c>
      <c r="D262" s="10">
        <v>45608</v>
      </c>
      <c r="E262" s="8" t="s">
        <v>22</v>
      </c>
      <c r="F262" s="11">
        <v>10</v>
      </c>
      <c r="G262" s="8" t="s">
        <v>19</v>
      </c>
      <c r="H262" s="8" t="s">
        <v>22</v>
      </c>
      <c r="I262" s="11" t="s">
        <v>310</v>
      </c>
      <c r="J262" s="8" t="s">
        <v>18</v>
      </c>
      <c r="K262" s="11">
        <v>20</v>
      </c>
      <c r="L262" s="11">
        <v>5</v>
      </c>
      <c r="M262" s="11">
        <v>25</v>
      </c>
    </row>
    <row r="263" spans="1:13" ht="16.5" customHeight="1" x14ac:dyDescent="0.25">
      <c r="A263" s="8">
        <v>3492</v>
      </c>
      <c r="B263" s="8" t="s">
        <v>278</v>
      </c>
      <c r="C263" s="8" t="s">
        <v>21</v>
      </c>
      <c r="D263" s="10">
        <v>45609</v>
      </c>
      <c r="E263" s="8" t="s">
        <v>18</v>
      </c>
      <c r="F263" s="11">
        <v>5</v>
      </c>
      <c r="G263" s="8" t="s">
        <v>23</v>
      </c>
      <c r="H263" s="8" t="s">
        <v>22</v>
      </c>
      <c r="I263" s="11" t="s">
        <v>310</v>
      </c>
      <c r="J263" s="8" t="s">
        <v>22</v>
      </c>
      <c r="K263" s="11">
        <v>0</v>
      </c>
      <c r="L263" s="11">
        <v>0</v>
      </c>
      <c r="M263" s="11">
        <v>5</v>
      </c>
    </row>
    <row r="264" spans="1:13" ht="16.5" hidden="1" customHeight="1" x14ac:dyDescent="0.25">
      <c r="A264" s="8">
        <v>3493</v>
      </c>
      <c r="B264" s="8" t="s">
        <v>279</v>
      </c>
      <c r="C264" s="8" t="s">
        <v>17</v>
      </c>
      <c r="D264" s="10">
        <v>45610</v>
      </c>
      <c r="E264" s="8" t="s">
        <v>22</v>
      </c>
      <c r="F264" s="11">
        <v>15</v>
      </c>
      <c r="G264" s="8" t="s">
        <v>26</v>
      </c>
      <c r="H264" s="8" t="s">
        <v>18</v>
      </c>
      <c r="I264" s="11">
        <v>30</v>
      </c>
      <c r="J264" s="8" t="s">
        <v>18</v>
      </c>
      <c r="K264" s="11">
        <v>20</v>
      </c>
      <c r="L264" s="11">
        <v>20</v>
      </c>
      <c r="M264" s="11">
        <v>45</v>
      </c>
    </row>
    <row r="265" spans="1:13" ht="16.5" hidden="1" customHeight="1" x14ac:dyDescent="0.25">
      <c r="A265" s="8">
        <v>3494</v>
      </c>
      <c r="B265" s="8" t="s">
        <v>280</v>
      </c>
      <c r="C265" s="8" t="s">
        <v>25</v>
      </c>
      <c r="D265" s="10">
        <v>45611</v>
      </c>
      <c r="E265" s="8" t="s">
        <v>18</v>
      </c>
      <c r="F265" s="11">
        <v>10</v>
      </c>
      <c r="G265" s="8" t="s">
        <v>26</v>
      </c>
      <c r="H265" s="8" t="s">
        <v>22</v>
      </c>
      <c r="I265" s="11" t="s">
        <v>310</v>
      </c>
      <c r="J265" s="8" t="s">
        <v>18</v>
      </c>
      <c r="K265" s="11">
        <v>20</v>
      </c>
      <c r="L265" s="11">
        <v>12</v>
      </c>
      <c r="M265" s="11">
        <v>18</v>
      </c>
    </row>
    <row r="266" spans="1:13" ht="16.5" hidden="1" customHeight="1" x14ac:dyDescent="0.25">
      <c r="A266" s="8">
        <v>3495</v>
      </c>
      <c r="B266" s="8" t="s">
        <v>281</v>
      </c>
      <c r="C266" s="8" t="s">
        <v>21</v>
      </c>
      <c r="D266" s="10">
        <v>45612</v>
      </c>
      <c r="E266" s="8" t="s">
        <v>22</v>
      </c>
      <c r="F266" s="11">
        <v>5</v>
      </c>
      <c r="G266" s="8" t="s">
        <v>19</v>
      </c>
      <c r="H266" s="8" t="s">
        <v>22</v>
      </c>
      <c r="I266" s="11" t="s">
        <v>310</v>
      </c>
      <c r="J266" s="8" t="s">
        <v>22</v>
      </c>
      <c r="K266" s="11">
        <v>0</v>
      </c>
      <c r="L266" s="11">
        <v>2</v>
      </c>
      <c r="M266" s="11">
        <v>3</v>
      </c>
    </row>
    <row r="267" spans="1:13" ht="16.5" hidden="1" customHeight="1" x14ac:dyDescent="0.25">
      <c r="A267" s="8">
        <v>3496</v>
      </c>
      <c r="B267" s="8" t="s">
        <v>282</v>
      </c>
      <c r="C267" s="8" t="s">
        <v>17</v>
      </c>
      <c r="D267" s="10">
        <v>45613</v>
      </c>
      <c r="E267" s="8" t="s">
        <v>18</v>
      </c>
      <c r="F267" s="11">
        <v>15</v>
      </c>
      <c r="G267" s="8" t="s">
        <v>23</v>
      </c>
      <c r="H267" s="8" t="s">
        <v>18</v>
      </c>
      <c r="I267" s="11">
        <v>30</v>
      </c>
      <c r="J267" s="8" t="s">
        <v>18</v>
      </c>
      <c r="K267" s="11">
        <v>20</v>
      </c>
      <c r="L267" s="11">
        <v>5</v>
      </c>
      <c r="M267" s="11">
        <v>60</v>
      </c>
    </row>
    <row r="268" spans="1:13" ht="16.5" hidden="1" customHeight="1" x14ac:dyDescent="0.25">
      <c r="A268" s="8">
        <v>3497</v>
      </c>
      <c r="B268" s="8" t="s">
        <v>283</v>
      </c>
      <c r="C268" s="8" t="s">
        <v>25</v>
      </c>
      <c r="D268" s="10">
        <v>45614</v>
      </c>
      <c r="E268" s="8" t="s">
        <v>22</v>
      </c>
      <c r="F268" s="11">
        <v>10</v>
      </c>
      <c r="G268" s="8" t="s">
        <v>19</v>
      </c>
      <c r="H268" s="8" t="s">
        <v>22</v>
      </c>
      <c r="I268" s="11" t="s">
        <v>310</v>
      </c>
      <c r="J268" s="8" t="s">
        <v>18</v>
      </c>
      <c r="K268" s="11">
        <v>20</v>
      </c>
      <c r="L268" s="11">
        <v>10</v>
      </c>
      <c r="M268" s="11">
        <v>20</v>
      </c>
    </row>
    <row r="269" spans="1:13" ht="16.5" hidden="1" customHeight="1" x14ac:dyDescent="0.25">
      <c r="A269" s="8">
        <v>3498</v>
      </c>
      <c r="B269" s="8" t="s">
        <v>284</v>
      </c>
      <c r="C269" s="8" t="s">
        <v>21</v>
      </c>
      <c r="D269" s="10">
        <v>45615</v>
      </c>
      <c r="E269" s="8" t="s">
        <v>18</v>
      </c>
      <c r="F269" s="11">
        <v>5</v>
      </c>
      <c r="G269" s="8" t="s">
        <v>26</v>
      </c>
      <c r="H269" s="8" t="s">
        <v>22</v>
      </c>
      <c r="I269" s="11" t="s">
        <v>310</v>
      </c>
      <c r="J269" s="8" t="s">
        <v>22</v>
      </c>
      <c r="K269" s="11">
        <v>0</v>
      </c>
      <c r="L269" s="11">
        <v>0</v>
      </c>
      <c r="M269" s="11">
        <v>5</v>
      </c>
    </row>
    <row r="270" spans="1:13" ht="16.5" hidden="1" customHeight="1" x14ac:dyDescent="0.25">
      <c r="A270" s="8">
        <v>3499</v>
      </c>
      <c r="B270" s="8" t="s">
        <v>285</v>
      </c>
      <c r="C270" s="8" t="s">
        <v>17</v>
      </c>
      <c r="D270" s="10">
        <v>45616</v>
      </c>
      <c r="E270" s="8" t="s">
        <v>22</v>
      </c>
      <c r="F270" s="11">
        <v>15</v>
      </c>
      <c r="G270" s="8" t="s">
        <v>19</v>
      </c>
      <c r="H270" s="8" t="s">
        <v>18</v>
      </c>
      <c r="I270" s="11">
        <v>30</v>
      </c>
      <c r="J270" s="8" t="s">
        <v>18</v>
      </c>
      <c r="K270" s="11">
        <v>20</v>
      </c>
      <c r="L270" s="11">
        <v>3</v>
      </c>
      <c r="M270" s="11">
        <v>62</v>
      </c>
    </row>
    <row r="271" spans="1:13" ht="16.5" customHeight="1" x14ac:dyDescent="0.25">
      <c r="A271" s="8">
        <v>3500</v>
      </c>
      <c r="B271" s="8" t="s">
        <v>286</v>
      </c>
      <c r="C271" s="8" t="s">
        <v>25</v>
      </c>
      <c r="D271" s="10">
        <v>45617</v>
      </c>
      <c r="E271" s="8" t="s">
        <v>18</v>
      </c>
      <c r="F271" s="11">
        <v>10</v>
      </c>
      <c r="G271" s="8" t="s">
        <v>23</v>
      </c>
      <c r="H271" s="8" t="s">
        <v>22</v>
      </c>
      <c r="I271" s="11" t="s">
        <v>310</v>
      </c>
      <c r="J271" s="8" t="s">
        <v>18</v>
      </c>
      <c r="K271" s="11">
        <v>20</v>
      </c>
      <c r="L271" s="11">
        <v>15</v>
      </c>
      <c r="M271" s="11">
        <v>15</v>
      </c>
    </row>
    <row r="272" spans="1:13" ht="16.5" hidden="1" customHeight="1" x14ac:dyDescent="0.25">
      <c r="A272" s="8">
        <v>3501</v>
      </c>
      <c r="B272" s="8" t="s">
        <v>287</v>
      </c>
      <c r="C272" s="8" t="s">
        <v>21</v>
      </c>
      <c r="D272" s="10">
        <v>45618</v>
      </c>
      <c r="E272" s="8" t="s">
        <v>22</v>
      </c>
      <c r="F272" s="11">
        <v>5</v>
      </c>
      <c r="G272" s="8" t="s">
        <v>19</v>
      </c>
      <c r="H272" s="8" t="s">
        <v>22</v>
      </c>
      <c r="I272" s="11" t="s">
        <v>310</v>
      </c>
      <c r="J272" s="8" t="s">
        <v>22</v>
      </c>
      <c r="K272" s="11">
        <v>0</v>
      </c>
      <c r="L272" s="11">
        <v>1</v>
      </c>
      <c r="M272" s="11">
        <v>4</v>
      </c>
    </row>
    <row r="273" spans="1:13" ht="16.5" hidden="1" customHeight="1" x14ac:dyDescent="0.25">
      <c r="A273" s="8">
        <v>3502</v>
      </c>
      <c r="B273" s="8" t="s">
        <v>288</v>
      </c>
      <c r="C273" s="8" t="s">
        <v>17</v>
      </c>
      <c r="D273" s="10">
        <v>45619</v>
      </c>
      <c r="E273" s="8" t="s">
        <v>18</v>
      </c>
      <c r="F273" s="11">
        <v>15</v>
      </c>
      <c r="G273" s="8" t="s">
        <v>26</v>
      </c>
      <c r="H273" s="8" t="s">
        <v>18</v>
      </c>
      <c r="I273" s="11">
        <v>30</v>
      </c>
      <c r="J273" s="8" t="s">
        <v>18</v>
      </c>
      <c r="K273" s="11">
        <v>20</v>
      </c>
      <c r="L273" s="11">
        <v>7</v>
      </c>
      <c r="M273" s="11">
        <v>58</v>
      </c>
    </row>
    <row r="274" spans="1:13" ht="16.5" hidden="1" customHeight="1" x14ac:dyDescent="0.25">
      <c r="A274" s="8">
        <v>3503</v>
      </c>
      <c r="B274" s="8" t="s">
        <v>147</v>
      </c>
      <c r="C274" s="8" t="s">
        <v>25</v>
      </c>
      <c r="D274" s="10">
        <v>45620</v>
      </c>
      <c r="E274" s="8" t="s">
        <v>22</v>
      </c>
      <c r="F274" s="11">
        <v>10</v>
      </c>
      <c r="G274" s="8" t="s">
        <v>19</v>
      </c>
      <c r="H274" s="8" t="s">
        <v>22</v>
      </c>
      <c r="I274" s="11" t="s">
        <v>310</v>
      </c>
      <c r="J274" s="8" t="s">
        <v>18</v>
      </c>
      <c r="K274" s="11">
        <v>20</v>
      </c>
      <c r="L274" s="11">
        <v>10</v>
      </c>
      <c r="M274" s="11">
        <v>20</v>
      </c>
    </row>
    <row r="275" spans="1:13" ht="16.5" customHeight="1" x14ac:dyDescent="0.25">
      <c r="A275" s="8">
        <v>3504</v>
      </c>
      <c r="B275" s="8" t="s">
        <v>289</v>
      </c>
      <c r="C275" s="8" t="s">
        <v>21</v>
      </c>
      <c r="D275" s="10">
        <v>45621</v>
      </c>
      <c r="E275" s="8" t="s">
        <v>18</v>
      </c>
      <c r="F275" s="11">
        <v>5</v>
      </c>
      <c r="G275" s="8" t="s">
        <v>23</v>
      </c>
      <c r="H275" s="8" t="s">
        <v>22</v>
      </c>
      <c r="I275" s="11" t="s">
        <v>310</v>
      </c>
      <c r="J275" s="8" t="s">
        <v>22</v>
      </c>
      <c r="K275" s="11">
        <v>0</v>
      </c>
      <c r="L275" s="11">
        <v>0</v>
      </c>
      <c r="M275" s="11">
        <v>5</v>
      </c>
    </row>
    <row r="276" spans="1:13" ht="16.5" hidden="1" customHeight="1" x14ac:dyDescent="0.25">
      <c r="A276" s="8">
        <v>3505</v>
      </c>
      <c r="B276" s="8" t="s">
        <v>290</v>
      </c>
      <c r="C276" s="8" t="s">
        <v>17</v>
      </c>
      <c r="D276" s="10">
        <v>45622</v>
      </c>
      <c r="E276" s="8" t="s">
        <v>22</v>
      </c>
      <c r="F276" s="11">
        <v>15</v>
      </c>
      <c r="G276" s="8" t="s">
        <v>19</v>
      </c>
      <c r="H276" s="8" t="s">
        <v>18</v>
      </c>
      <c r="I276" s="11">
        <v>30</v>
      </c>
      <c r="J276" s="8" t="s">
        <v>18</v>
      </c>
      <c r="K276" s="11">
        <v>20</v>
      </c>
      <c r="L276" s="11">
        <v>20</v>
      </c>
      <c r="M276" s="11">
        <v>45</v>
      </c>
    </row>
    <row r="277" spans="1:13" ht="16.5" hidden="1" customHeight="1" x14ac:dyDescent="0.25">
      <c r="A277" s="8">
        <v>3506</v>
      </c>
      <c r="B277" s="8" t="s">
        <v>291</v>
      </c>
      <c r="C277" s="8" t="s">
        <v>25</v>
      </c>
      <c r="D277" s="10">
        <v>45623</v>
      </c>
      <c r="E277" s="8" t="s">
        <v>18</v>
      </c>
      <c r="F277" s="11">
        <v>10</v>
      </c>
      <c r="G277" s="8" t="s">
        <v>26</v>
      </c>
      <c r="H277" s="8" t="s">
        <v>22</v>
      </c>
      <c r="I277" s="11" t="s">
        <v>310</v>
      </c>
      <c r="J277" s="8" t="s">
        <v>18</v>
      </c>
      <c r="K277" s="11">
        <v>20</v>
      </c>
      <c r="L277" s="11">
        <v>15</v>
      </c>
      <c r="M277" s="11">
        <v>15</v>
      </c>
    </row>
    <row r="278" spans="1:13" ht="16.5" hidden="1" customHeight="1" x14ac:dyDescent="0.25">
      <c r="A278" s="8">
        <v>3507</v>
      </c>
      <c r="B278" s="8" t="s">
        <v>292</v>
      </c>
      <c r="C278" s="8" t="s">
        <v>21</v>
      </c>
      <c r="D278" s="10">
        <v>45624</v>
      </c>
      <c r="E278" s="8" t="s">
        <v>22</v>
      </c>
      <c r="F278" s="11">
        <v>5</v>
      </c>
      <c r="G278" s="8" t="s">
        <v>19</v>
      </c>
      <c r="H278" s="8" t="s">
        <v>22</v>
      </c>
      <c r="I278" s="11" t="s">
        <v>310</v>
      </c>
      <c r="J278" s="8" t="s">
        <v>22</v>
      </c>
      <c r="K278" s="11">
        <v>0</v>
      </c>
      <c r="L278" s="11">
        <v>1</v>
      </c>
      <c r="M278" s="11">
        <v>4</v>
      </c>
    </row>
    <row r="279" spans="1:13" ht="16.5" hidden="1" customHeight="1" x14ac:dyDescent="0.25">
      <c r="A279" s="8">
        <v>3508</v>
      </c>
      <c r="B279" s="8" t="s">
        <v>293</v>
      </c>
      <c r="C279" s="8" t="s">
        <v>17</v>
      </c>
      <c r="D279" s="10">
        <v>45625</v>
      </c>
      <c r="E279" s="8" t="s">
        <v>18</v>
      </c>
      <c r="F279" s="11">
        <v>15</v>
      </c>
      <c r="G279" s="8" t="s">
        <v>23</v>
      </c>
      <c r="H279" s="8" t="s">
        <v>18</v>
      </c>
      <c r="I279" s="11">
        <v>30</v>
      </c>
      <c r="J279" s="8" t="s">
        <v>18</v>
      </c>
      <c r="K279" s="11">
        <v>20</v>
      </c>
      <c r="L279" s="11">
        <v>3</v>
      </c>
      <c r="M279" s="11">
        <v>62</v>
      </c>
    </row>
    <row r="280" spans="1:13" ht="16.5" hidden="1" customHeight="1" x14ac:dyDescent="0.25">
      <c r="A280" s="8">
        <v>3509</v>
      </c>
      <c r="B280" s="8" t="s">
        <v>294</v>
      </c>
      <c r="C280" s="8" t="s">
        <v>25</v>
      </c>
      <c r="D280" s="10">
        <v>45626</v>
      </c>
      <c r="E280" s="8" t="s">
        <v>22</v>
      </c>
      <c r="F280" s="11">
        <v>10</v>
      </c>
      <c r="G280" s="8" t="s">
        <v>19</v>
      </c>
      <c r="H280" s="8" t="s">
        <v>22</v>
      </c>
      <c r="I280" s="11" t="s">
        <v>310</v>
      </c>
      <c r="J280" s="8" t="s">
        <v>18</v>
      </c>
      <c r="K280" s="11">
        <v>20</v>
      </c>
      <c r="L280" s="11">
        <v>10</v>
      </c>
      <c r="M280" s="11">
        <v>20</v>
      </c>
    </row>
    <row r="281" spans="1:13" ht="16.5" hidden="1" customHeight="1" x14ac:dyDescent="0.25">
      <c r="A281" s="8">
        <v>3510</v>
      </c>
      <c r="B281" s="8" t="s">
        <v>295</v>
      </c>
      <c r="C281" s="8" t="s">
        <v>21</v>
      </c>
      <c r="D281" s="10">
        <v>45627</v>
      </c>
      <c r="E281" s="8" t="s">
        <v>18</v>
      </c>
      <c r="F281" s="11">
        <v>5</v>
      </c>
      <c r="G281" s="8" t="s">
        <v>26</v>
      </c>
      <c r="H281" s="8" t="s">
        <v>22</v>
      </c>
      <c r="I281" s="11" t="s">
        <v>310</v>
      </c>
      <c r="J281" s="8" t="s">
        <v>22</v>
      </c>
      <c r="K281" s="11">
        <v>0</v>
      </c>
      <c r="L281" s="11">
        <v>0</v>
      </c>
      <c r="M281" s="11">
        <v>5</v>
      </c>
    </row>
    <row r="282" spans="1:13" ht="16.5" hidden="1" customHeight="1" x14ac:dyDescent="0.25">
      <c r="A282" s="8">
        <v>3511</v>
      </c>
      <c r="B282" s="8" t="s">
        <v>296</v>
      </c>
      <c r="C282" s="8" t="s">
        <v>17</v>
      </c>
      <c r="D282" s="10">
        <v>45628</v>
      </c>
      <c r="E282" s="8" t="s">
        <v>22</v>
      </c>
      <c r="F282" s="11">
        <v>15</v>
      </c>
      <c r="G282" s="8" t="s">
        <v>19</v>
      </c>
      <c r="H282" s="8" t="s">
        <v>18</v>
      </c>
      <c r="I282" s="11">
        <v>30</v>
      </c>
      <c r="J282" s="8" t="s">
        <v>18</v>
      </c>
      <c r="K282" s="11">
        <v>20</v>
      </c>
      <c r="L282" s="11">
        <v>15</v>
      </c>
      <c r="M282" s="11">
        <v>50</v>
      </c>
    </row>
    <row r="283" spans="1:13" ht="16.5" customHeight="1" x14ac:dyDescent="0.25">
      <c r="A283" s="8">
        <v>3512</v>
      </c>
      <c r="B283" s="8" t="s">
        <v>297</v>
      </c>
      <c r="C283" s="8" t="s">
        <v>25</v>
      </c>
      <c r="D283" s="10">
        <v>45629</v>
      </c>
      <c r="E283" s="8" t="s">
        <v>18</v>
      </c>
      <c r="F283" s="11">
        <v>10</v>
      </c>
      <c r="G283" s="8" t="s">
        <v>23</v>
      </c>
      <c r="H283" s="8" t="s">
        <v>22</v>
      </c>
      <c r="I283" s="11" t="s">
        <v>310</v>
      </c>
      <c r="J283" s="8" t="s">
        <v>18</v>
      </c>
      <c r="K283" s="11">
        <v>20</v>
      </c>
      <c r="L283" s="11">
        <v>15</v>
      </c>
      <c r="M283" s="11">
        <v>15</v>
      </c>
    </row>
    <row r="284" spans="1:13" ht="16.5" hidden="1" customHeight="1" x14ac:dyDescent="0.25">
      <c r="A284" s="8">
        <v>3513</v>
      </c>
      <c r="B284" s="8" t="s">
        <v>298</v>
      </c>
      <c r="C284" s="8" t="s">
        <v>21</v>
      </c>
      <c r="D284" s="10">
        <v>45630</v>
      </c>
      <c r="E284" s="8" t="s">
        <v>22</v>
      </c>
      <c r="F284" s="11">
        <v>5</v>
      </c>
      <c r="G284" s="8" t="s">
        <v>19</v>
      </c>
      <c r="H284" s="8" t="s">
        <v>22</v>
      </c>
      <c r="I284" s="11" t="s">
        <v>310</v>
      </c>
      <c r="J284" s="8" t="s">
        <v>22</v>
      </c>
      <c r="K284" s="11">
        <v>0</v>
      </c>
      <c r="L284" s="11">
        <v>1</v>
      </c>
      <c r="M284" s="11">
        <v>4</v>
      </c>
    </row>
    <row r="285" spans="1:13" ht="16.5" hidden="1" customHeight="1" x14ac:dyDescent="0.25">
      <c r="A285" s="8">
        <v>3514</v>
      </c>
      <c r="B285" s="8" t="s">
        <v>299</v>
      </c>
      <c r="C285" s="8" t="s">
        <v>17</v>
      </c>
      <c r="D285" s="10">
        <v>45631</v>
      </c>
      <c r="E285" s="8" t="s">
        <v>18</v>
      </c>
      <c r="F285" s="11">
        <v>15</v>
      </c>
      <c r="G285" s="8" t="s">
        <v>26</v>
      </c>
      <c r="H285" s="8" t="s">
        <v>18</v>
      </c>
      <c r="I285" s="11">
        <v>30</v>
      </c>
      <c r="J285" s="8" t="s">
        <v>18</v>
      </c>
      <c r="K285" s="11">
        <v>20</v>
      </c>
      <c r="L285" s="11">
        <v>7</v>
      </c>
      <c r="M285" s="11">
        <v>58</v>
      </c>
    </row>
    <row r="286" spans="1:13" ht="16.5" hidden="1" customHeight="1" x14ac:dyDescent="0.25">
      <c r="A286" s="8">
        <v>3515</v>
      </c>
      <c r="B286" s="8" t="s">
        <v>158</v>
      </c>
      <c r="C286" s="8" t="s">
        <v>25</v>
      </c>
      <c r="D286" s="10">
        <v>45632</v>
      </c>
      <c r="E286" s="8" t="s">
        <v>22</v>
      </c>
      <c r="F286" s="11">
        <v>10</v>
      </c>
      <c r="G286" s="8" t="s">
        <v>19</v>
      </c>
      <c r="H286" s="8" t="s">
        <v>22</v>
      </c>
      <c r="I286" s="11" t="s">
        <v>310</v>
      </c>
      <c r="J286" s="8" t="s">
        <v>18</v>
      </c>
      <c r="K286" s="11">
        <v>20</v>
      </c>
      <c r="L286" s="11">
        <v>10</v>
      </c>
      <c r="M286" s="11">
        <v>20</v>
      </c>
    </row>
    <row r="287" spans="1:13" ht="16.5" customHeight="1" x14ac:dyDescent="0.25">
      <c r="A287" s="8">
        <v>3516</v>
      </c>
      <c r="B287" s="8" t="s">
        <v>159</v>
      </c>
      <c r="C287" s="8" t="s">
        <v>21</v>
      </c>
      <c r="D287" s="10">
        <v>45633</v>
      </c>
      <c r="E287" s="8" t="s">
        <v>18</v>
      </c>
      <c r="F287" s="11">
        <v>5</v>
      </c>
      <c r="G287" s="8" t="s">
        <v>23</v>
      </c>
      <c r="H287" s="8" t="s">
        <v>22</v>
      </c>
      <c r="I287" s="11" t="s">
        <v>310</v>
      </c>
      <c r="J287" s="8" t="s">
        <v>22</v>
      </c>
      <c r="K287" s="11">
        <v>0</v>
      </c>
      <c r="L287" s="11">
        <v>0</v>
      </c>
      <c r="M287" s="11">
        <v>5</v>
      </c>
    </row>
    <row r="288" spans="1:13" ht="16.5" hidden="1" customHeight="1" x14ac:dyDescent="0.25">
      <c r="A288" s="8">
        <v>3517</v>
      </c>
      <c r="B288" s="8" t="s">
        <v>209</v>
      </c>
      <c r="C288" s="8" t="s">
        <v>17</v>
      </c>
      <c r="D288" s="10">
        <v>45634</v>
      </c>
      <c r="E288" s="8" t="s">
        <v>22</v>
      </c>
      <c r="F288" s="11">
        <v>15</v>
      </c>
      <c r="G288" s="8" t="s">
        <v>19</v>
      </c>
      <c r="H288" s="8" t="s">
        <v>18</v>
      </c>
      <c r="I288" s="11">
        <v>30</v>
      </c>
      <c r="J288" s="8" t="s">
        <v>18</v>
      </c>
      <c r="K288" s="11">
        <v>20</v>
      </c>
      <c r="L288" s="11">
        <v>20</v>
      </c>
      <c r="M288" s="11">
        <v>45</v>
      </c>
    </row>
    <row r="289" spans="1:13" ht="16.5" hidden="1" customHeight="1" x14ac:dyDescent="0.25">
      <c r="A289" s="8">
        <v>3518</v>
      </c>
      <c r="B289" s="8" t="s">
        <v>300</v>
      </c>
      <c r="C289" s="8" t="s">
        <v>25</v>
      </c>
      <c r="D289" s="10">
        <v>45635</v>
      </c>
      <c r="E289" s="8" t="s">
        <v>18</v>
      </c>
      <c r="F289" s="11">
        <v>10</v>
      </c>
      <c r="G289" s="8" t="s">
        <v>26</v>
      </c>
      <c r="H289" s="8" t="s">
        <v>22</v>
      </c>
      <c r="I289" s="11" t="s">
        <v>310</v>
      </c>
      <c r="J289" s="8" t="s">
        <v>18</v>
      </c>
      <c r="K289" s="11">
        <v>20</v>
      </c>
      <c r="L289" s="11">
        <v>12</v>
      </c>
      <c r="M289" s="11">
        <v>18</v>
      </c>
    </row>
    <row r="290" spans="1:13" ht="16.5" hidden="1" customHeight="1" x14ac:dyDescent="0.25">
      <c r="A290" s="8">
        <v>3519</v>
      </c>
      <c r="B290" s="8" t="s">
        <v>301</v>
      </c>
      <c r="C290" s="8" t="s">
        <v>21</v>
      </c>
      <c r="D290" s="10">
        <v>45636</v>
      </c>
      <c r="E290" s="8" t="s">
        <v>22</v>
      </c>
      <c r="F290" s="11">
        <v>5</v>
      </c>
      <c r="G290" s="8" t="s">
        <v>19</v>
      </c>
      <c r="H290" s="8" t="s">
        <v>22</v>
      </c>
      <c r="I290" s="11" t="s">
        <v>310</v>
      </c>
      <c r="J290" s="8" t="s">
        <v>22</v>
      </c>
      <c r="K290" s="11">
        <v>0</v>
      </c>
      <c r="L290" s="11">
        <v>2</v>
      </c>
      <c r="M290" s="11">
        <v>3</v>
      </c>
    </row>
    <row r="291" spans="1:13" ht="16.5" hidden="1" customHeight="1" x14ac:dyDescent="0.25">
      <c r="A291" s="8">
        <v>3520</v>
      </c>
      <c r="B291" s="8" t="s">
        <v>302</v>
      </c>
      <c r="C291" s="8" t="s">
        <v>17</v>
      </c>
      <c r="D291" s="10">
        <v>45637</v>
      </c>
      <c r="E291" s="8" t="s">
        <v>18</v>
      </c>
      <c r="F291" s="11">
        <v>15</v>
      </c>
      <c r="G291" s="8" t="s">
        <v>23</v>
      </c>
      <c r="H291" s="8" t="s">
        <v>18</v>
      </c>
      <c r="I291" s="11">
        <v>30</v>
      </c>
      <c r="J291" s="8" t="s">
        <v>18</v>
      </c>
      <c r="K291" s="11">
        <v>20</v>
      </c>
      <c r="L291" s="11">
        <v>5</v>
      </c>
      <c r="M291" s="11">
        <v>60</v>
      </c>
    </row>
    <row r="292" spans="1:13" ht="16.5" hidden="1" customHeight="1" x14ac:dyDescent="0.25">
      <c r="A292" s="8">
        <v>3521</v>
      </c>
      <c r="B292" s="8" t="s">
        <v>303</v>
      </c>
      <c r="C292" s="8" t="s">
        <v>25</v>
      </c>
      <c r="D292" s="10">
        <v>45638</v>
      </c>
      <c r="E292" s="8" t="s">
        <v>22</v>
      </c>
      <c r="F292" s="11">
        <v>10</v>
      </c>
      <c r="G292" s="8" t="s">
        <v>19</v>
      </c>
      <c r="H292" s="8" t="s">
        <v>22</v>
      </c>
      <c r="I292" s="11" t="s">
        <v>310</v>
      </c>
      <c r="J292" s="8" t="s">
        <v>18</v>
      </c>
      <c r="K292" s="11">
        <v>20</v>
      </c>
      <c r="L292" s="11">
        <v>10</v>
      </c>
      <c r="M292" s="11">
        <v>20</v>
      </c>
    </row>
    <row r="293" spans="1:13" ht="16.5" hidden="1" customHeight="1" x14ac:dyDescent="0.25">
      <c r="A293" s="8">
        <v>3522</v>
      </c>
      <c r="B293" s="8" t="s">
        <v>304</v>
      </c>
      <c r="C293" s="8" t="s">
        <v>21</v>
      </c>
      <c r="D293" s="10">
        <v>45639</v>
      </c>
      <c r="E293" s="8" t="s">
        <v>18</v>
      </c>
      <c r="F293" s="11">
        <v>5</v>
      </c>
      <c r="G293" s="8" t="s">
        <v>26</v>
      </c>
      <c r="H293" s="8" t="s">
        <v>22</v>
      </c>
      <c r="I293" s="11" t="s">
        <v>310</v>
      </c>
      <c r="J293" s="8" t="s">
        <v>22</v>
      </c>
      <c r="K293" s="11">
        <v>0</v>
      </c>
      <c r="L293" s="11">
        <v>0</v>
      </c>
      <c r="M293" s="11">
        <v>5</v>
      </c>
    </row>
    <row r="294" spans="1:13" ht="16.5" hidden="1" customHeight="1" x14ac:dyDescent="0.25">
      <c r="A294" s="8">
        <v>3523</v>
      </c>
      <c r="B294" s="8" t="s">
        <v>305</v>
      </c>
      <c r="C294" s="8" t="s">
        <v>17</v>
      </c>
      <c r="D294" s="10">
        <v>45640</v>
      </c>
      <c r="E294" s="8" t="s">
        <v>22</v>
      </c>
      <c r="F294" s="11">
        <v>15</v>
      </c>
      <c r="G294" s="8" t="s">
        <v>19</v>
      </c>
      <c r="H294" s="8" t="s">
        <v>18</v>
      </c>
      <c r="I294" s="11">
        <v>30</v>
      </c>
      <c r="J294" s="8" t="s">
        <v>18</v>
      </c>
      <c r="K294" s="11">
        <v>20</v>
      </c>
      <c r="L294" s="11">
        <v>3</v>
      </c>
      <c r="M294" s="11">
        <v>62</v>
      </c>
    </row>
    <row r="295" spans="1:13" ht="16.5" customHeight="1" x14ac:dyDescent="0.25">
      <c r="A295" s="8">
        <v>3524</v>
      </c>
      <c r="B295" s="8" t="s">
        <v>306</v>
      </c>
      <c r="C295" s="8" t="s">
        <v>25</v>
      </c>
      <c r="D295" s="10">
        <v>45641</v>
      </c>
      <c r="E295" s="8" t="s">
        <v>18</v>
      </c>
      <c r="F295" s="11">
        <v>10</v>
      </c>
      <c r="G295" s="8" t="s">
        <v>23</v>
      </c>
      <c r="H295" s="8" t="s">
        <v>22</v>
      </c>
      <c r="I295" s="11" t="s">
        <v>310</v>
      </c>
      <c r="J295" s="8" t="s">
        <v>18</v>
      </c>
      <c r="K295" s="11">
        <v>20</v>
      </c>
      <c r="L295" s="11">
        <v>15</v>
      </c>
      <c r="M295" s="11">
        <v>15</v>
      </c>
    </row>
    <row r="296" spans="1:13" ht="16.5" hidden="1" customHeight="1" x14ac:dyDescent="0.25">
      <c r="A296" s="8">
        <v>3525</v>
      </c>
      <c r="B296" s="8" t="s">
        <v>307</v>
      </c>
      <c r="C296" s="8" t="s">
        <v>21</v>
      </c>
      <c r="D296" s="10">
        <v>45642</v>
      </c>
      <c r="E296" s="8" t="s">
        <v>22</v>
      </c>
      <c r="F296" s="11">
        <v>5</v>
      </c>
      <c r="G296" s="8" t="s">
        <v>19</v>
      </c>
      <c r="H296" s="8" t="s">
        <v>22</v>
      </c>
      <c r="I296" s="11" t="s">
        <v>310</v>
      </c>
      <c r="J296" s="8" t="s">
        <v>22</v>
      </c>
      <c r="K296" s="11">
        <v>0</v>
      </c>
      <c r="L296" s="11">
        <v>1</v>
      </c>
      <c r="M296" s="11">
        <v>4</v>
      </c>
    </row>
  </sheetData>
  <pageMargins left="0.511811024" right="0.511811024" top="0.78740157499999996" bottom="0.78740157499999996" header="0.31496062000000002" footer="0.31496062000000002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F79518-957B-4D6A-A3ED-CC74AA9E1C81}">
  <sheetPr>
    <tabColor theme="3" tint="0.749992370372631"/>
  </sheetPr>
  <dimension ref="D2:J36"/>
  <sheetViews>
    <sheetView showGridLines="0" workbookViewId="0">
      <selection activeCell="J31" sqref="J31"/>
    </sheetView>
  </sheetViews>
  <sheetFormatPr defaultRowHeight="15" x14ac:dyDescent="0.25"/>
  <cols>
    <col min="3" max="4" width="18.42578125" bestFit="1" customWidth="1"/>
    <col min="5" max="5" width="35.140625" bestFit="1" customWidth="1"/>
    <col min="6" max="7" width="12.28515625" bestFit="1" customWidth="1"/>
    <col min="8" max="8" width="5.42578125" customWidth="1"/>
    <col min="9" max="9" width="10.7109375" bestFit="1" customWidth="1"/>
    <col min="10" max="11" width="35.140625" bestFit="1" customWidth="1"/>
    <col min="12" max="15" width="9.7109375" bestFit="1" customWidth="1"/>
    <col min="16" max="16" width="15.5703125" bestFit="1" customWidth="1"/>
    <col min="17" max="17" width="12.140625" bestFit="1" customWidth="1"/>
  </cols>
  <sheetData>
    <row r="2" spans="4:10" x14ac:dyDescent="0.25">
      <c r="D2" s="16" t="s">
        <v>315</v>
      </c>
      <c r="E2" s="16"/>
      <c r="F2" s="16"/>
      <c r="G2" s="16"/>
      <c r="H2" s="16"/>
      <c r="I2" s="16"/>
      <c r="J2" s="16"/>
    </row>
    <row r="4" spans="4:10" x14ac:dyDescent="0.25">
      <c r="D4" s="16" t="s">
        <v>316</v>
      </c>
      <c r="E4" s="16"/>
      <c r="F4" s="16"/>
      <c r="G4" s="16"/>
      <c r="H4" s="16"/>
      <c r="I4" s="16"/>
      <c r="J4" s="16"/>
    </row>
    <row r="8" spans="4:10" x14ac:dyDescent="0.25">
      <c r="D8" s="12" t="s">
        <v>15</v>
      </c>
      <c r="E8" t="s">
        <v>26</v>
      </c>
    </row>
    <row r="10" spans="4:10" x14ac:dyDescent="0.25">
      <c r="D10" s="12" t="s">
        <v>312</v>
      </c>
      <c r="E10" t="s">
        <v>314</v>
      </c>
    </row>
    <row r="11" spans="4:10" x14ac:dyDescent="0.25">
      <c r="D11" s="13" t="s">
        <v>22</v>
      </c>
      <c r="E11" s="14">
        <v>806</v>
      </c>
    </row>
    <row r="12" spans="4:10" x14ac:dyDescent="0.25">
      <c r="D12" s="13" t="s">
        <v>18</v>
      </c>
      <c r="E12" s="14">
        <v>1502</v>
      </c>
    </row>
    <row r="13" spans="4:10" x14ac:dyDescent="0.25">
      <c r="D13" s="13" t="s">
        <v>313</v>
      </c>
      <c r="E13" s="14">
        <v>2308</v>
      </c>
    </row>
    <row r="16" spans="4:10" x14ac:dyDescent="0.25">
      <c r="D16" s="16" t="s">
        <v>319</v>
      </c>
      <c r="E16" s="16"/>
      <c r="F16" s="16"/>
      <c r="G16" s="16"/>
      <c r="H16" s="16"/>
      <c r="I16" s="16"/>
      <c r="J16" s="16"/>
    </row>
    <row r="18" spans="4:10" x14ac:dyDescent="0.25">
      <c r="D18" s="12" t="s">
        <v>15</v>
      </c>
      <c r="E18" t="s">
        <v>26</v>
      </c>
    </row>
    <row r="20" spans="4:10" x14ac:dyDescent="0.25">
      <c r="D20" s="12" t="s">
        <v>312</v>
      </c>
      <c r="E20" t="s">
        <v>320</v>
      </c>
    </row>
    <row r="21" spans="4:10" x14ac:dyDescent="0.25">
      <c r="D21" s="13" t="s">
        <v>21</v>
      </c>
      <c r="E21" s="17">
        <v>0</v>
      </c>
    </row>
    <row r="22" spans="4:10" x14ac:dyDescent="0.25">
      <c r="D22" s="13" t="s">
        <v>25</v>
      </c>
      <c r="E22" s="17">
        <v>0</v>
      </c>
    </row>
    <row r="23" spans="4:10" x14ac:dyDescent="0.25">
      <c r="D23" s="13" t="s">
        <v>17</v>
      </c>
      <c r="E23" s="17">
        <v>990</v>
      </c>
    </row>
    <row r="24" spans="4:10" x14ac:dyDescent="0.25">
      <c r="D24" s="13" t="s">
        <v>313</v>
      </c>
      <c r="E24" s="17">
        <v>990</v>
      </c>
      <c r="I24" s="18">
        <f>GETPIVOTDATA("EA Play Season Pass
Price",$D$20)</f>
        <v>990</v>
      </c>
    </row>
    <row r="28" spans="4:10" x14ac:dyDescent="0.25">
      <c r="D28" s="16" t="s">
        <v>321</v>
      </c>
      <c r="E28" s="16"/>
      <c r="F28" s="16"/>
      <c r="G28" s="16"/>
      <c r="H28" s="16"/>
      <c r="I28" s="16"/>
      <c r="J28" s="16"/>
    </row>
    <row r="30" spans="4:10" x14ac:dyDescent="0.25">
      <c r="D30" s="12" t="s">
        <v>15</v>
      </c>
      <c r="E30" t="s">
        <v>26</v>
      </c>
    </row>
    <row r="32" spans="4:10" x14ac:dyDescent="0.25">
      <c r="D32" s="12" t="s">
        <v>312</v>
      </c>
      <c r="E32" t="s">
        <v>322</v>
      </c>
    </row>
    <row r="33" spans="4:9" x14ac:dyDescent="0.25">
      <c r="D33" s="13" t="s">
        <v>21</v>
      </c>
      <c r="E33" s="14">
        <v>0</v>
      </c>
    </row>
    <row r="34" spans="4:9" x14ac:dyDescent="0.25">
      <c r="D34" s="13" t="s">
        <v>25</v>
      </c>
      <c r="E34" s="14">
        <v>480</v>
      </c>
    </row>
    <row r="35" spans="4:9" x14ac:dyDescent="0.25">
      <c r="D35" s="13" t="s">
        <v>17</v>
      </c>
      <c r="E35" s="14">
        <v>660</v>
      </c>
    </row>
    <row r="36" spans="4:9" x14ac:dyDescent="0.25">
      <c r="D36" s="13" t="s">
        <v>313</v>
      </c>
      <c r="E36" s="14">
        <v>1140</v>
      </c>
      <c r="I36" s="18">
        <f>GETPIVOTDATA("Minecraft Season Pass Price",$D$32)</f>
        <v>1140</v>
      </c>
    </row>
  </sheetData>
  <mergeCells count="4">
    <mergeCell ref="D4:J4"/>
    <mergeCell ref="D2:J2"/>
    <mergeCell ref="D16:J16"/>
    <mergeCell ref="D28:J28"/>
  </mergeCells>
  <pageMargins left="0.511811024" right="0.511811024" top="0.78740157499999996" bottom="0.78740157499999996" header="0.31496062000000002" footer="0.31496062000000002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0F14EF-C0B7-459D-9E09-3130BA4314A6}">
  <dimension ref="A2:AN224"/>
  <sheetViews>
    <sheetView showGridLines="0" showRowColHeaders="0" tabSelected="1" topLeftCell="A2" zoomScale="80" zoomScaleNormal="80" workbookViewId="0">
      <selection activeCell="L45" sqref="L45"/>
    </sheetView>
  </sheetViews>
  <sheetFormatPr defaultRowHeight="15" x14ac:dyDescent="0.25"/>
  <cols>
    <col min="1" max="1" width="27.7109375" style="5" customWidth="1"/>
    <col min="2" max="2" width="3.5703125" customWidth="1"/>
    <col min="12" max="12" width="6.5703125" customWidth="1"/>
  </cols>
  <sheetData>
    <row r="2" spans="2:40" ht="39" customHeight="1" thickBot="1" x14ac:dyDescent="0.5">
      <c r="C2" s="19" t="s">
        <v>317</v>
      </c>
      <c r="D2" s="19"/>
      <c r="E2" s="19"/>
      <c r="F2" s="19"/>
      <c r="G2" s="19"/>
      <c r="H2" s="19"/>
      <c r="I2" s="19"/>
      <c r="J2" s="19"/>
      <c r="K2" s="19"/>
      <c r="L2" s="19"/>
      <c r="M2" s="19"/>
      <c r="N2" s="19"/>
      <c r="O2" s="19"/>
      <c r="P2" s="19"/>
      <c r="Q2" s="19"/>
      <c r="R2" s="19"/>
      <c r="S2" s="19"/>
      <c r="T2" s="20"/>
      <c r="U2" s="20"/>
      <c r="V2" s="20"/>
      <c r="W2" s="20"/>
      <c r="X2" s="20"/>
      <c r="Y2" s="20"/>
      <c r="Z2" s="20"/>
      <c r="AA2" s="20"/>
      <c r="AB2" s="20"/>
    </row>
    <row r="3" spans="2:40" ht="39" customHeight="1" thickTop="1" x14ac:dyDescent="0.25">
      <c r="C3" s="15"/>
      <c r="D3" s="15"/>
      <c r="E3" s="15"/>
      <c r="F3" s="15"/>
    </row>
    <row r="4" spans="2:40" ht="8.25" customHeight="1" x14ac:dyDescent="0.25"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  <c r="X4" s="7"/>
      <c r="Y4" s="7"/>
      <c r="Z4" s="7"/>
      <c r="AA4" s="7"/>
      <c r="AB4" s="7"/>
      <c r="AC4" s="7"/>
      <c r="AD4" s="7"/>
      <c r="AE4" s="7"/>
      <c r="AF4" s="7"/>
      <c r="AG4" s="7"/>
      <c r="AH4" s="7"/>
      <c r="AI4" s="7"/>
      <c r="AJ4" s="7"/>
      <c r="AK4" s="7"/>
      <c r="AL4" s="7"/>
      <c r="AM4" s="7"/>
      <c r="AN4" s="7"/>
    </row>
    <row r="5" spans="2:40" ht="7.5" customHeight="1" x14ac:dyDescent="0.25"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  <c r="X5" s="7"/>
      <c r="Y5" s="7"/>
      <c r="Z5" s="7"/>
      <c r="AA5" s="7"/>
      <c r="AB5" s="7"/>
      <c r="AC5" s="7"/>
      <c r="AD5" s="7"/>
      <c r="AE5" s="7"/>
      <c r="AF5" s="7"/>
      <c r="AG5" s="7"/>
      <c r="AH5" s="7"/>
      <c r="AI5" s="7"/>
      <c r="AJ5" s="7"/>
      <c r="AK5" s="7"/>
      <c r="AL5" s="7"/>
      <c r="AM5" s="7"/>
      <c r="AN5" s="7"/>
    </row>
    <row r="6" spans="2:40" ht="10.5" customHeight="1" x14ac:dyDescent="0.25">
      <c r="B6" s="7"/>
      <c r="C6" s="7"/>
      <c r="D6" s="7"/>
      <c r="E6" s="7"/>
      <c r="F6" s="7"/>
      <c r="G6" s="7"/>
      <c r="H6" s="7"/>
      <c r="I6" s="7"/>
      <c r="J6" s="7"/>
      <c r="K6" s="7"/>
      <c r="L6" s="7"/>
      <c r="M6" s="7"/>
      <c r="N6" s="7"/>
      <c r="O6" s="7"/>
      <c r="P6" s="7"/>
      <c r="Q6" s="7"/>
      <c r="R6" s="7"/>
      <c r="S6" s="7"/>
      <c r="T6" s="7"/>
      <c r="U6" s="7"/>
      <c r="V6" s="7"/>
      <c r="W6" s="7"/>
      <c r="X6" s="7"/>
      <c r="Y6" s="7"/>
      <c r="Z6" s="7"/>
      <c r="AA6" s="7"/>
      <c r="AB6" s="7"/>
      <c r="AC6" s="7"/>
      <c r="AD6" s="7"/>
      <c r="AE6" s="7"/>
      <c r="AF6" s="7"/>
      <c r="AG6" s="7"/>
      <c r="AH6" s="7"/>
      <c r="AI6" s="7"/>
      <c r="AJ6" s="7"/>
      <c r="AK6" s="7"/>
      <c r="AL6" s="7"/>
      <c r="AM6" s="7"/>
      <c r="AN6" s="7"/>
    </row>
    <row r="7" spans="2:40" ht="9.75" customHeight="1" x14ac:dyDescent="0.25">
      <c r="B7" s="7"/>
      <c r="C7" s="7"/>
      <c r="D7" s="7"/>
      <c r="E7" s="7"/>
      <c r="F7" s="7"/>
      <c r="G7" s="7"/>
      <c r="H7" s="7"/>
      <c r="I7" s="7"/>
      <c r="J7" s="7"/>
      <c r="K7" s="7"/>
      <c r="L7" s="7"/>
      <c r="M7" s="7"/>
      <c r="N7" s="7"/>
      <c r="O7" s="7"/>
      <c r="P7" s="7"/>
      <c r="Q7" s="7"/>
      <c r="R7" s="7"/>
      <c r="S7" s="7"/>
      <c r="T7" s="7"/>
      <c r="U7" s="7"/>
      <c r="V7" s="7"/>
      <c r="W7" s="7"/>
      <c r="X7" s="7"/>
      <c r="Y7" s="7"/>
      <c r="Z7" s="7"/>
      <c r="AA7" s="7"/>
      <c r="AB7" s="7"/>
      <c r="AC7" s="7"/>
      <c r="AD7" s="7"/>
      <c r="AE7" s="7"/>
      <c r="AF7" s="7"/>
      <c r="AG7" s="7"/>
      <c r="AH7" s="7"/>
      <c r="AI7" s="7"/>
      <c r="AJ7" s="7"/>
      <c r="AK7" s="7"/>
      <c r="AL7" s="7"/>
      <c r="AM7" s="7"/>
      <c r="AN7" s="7"/>
    </row>
    <row r="8" spans="2:40" ht="33" customHeight="1" x14ac:dyDescent="0.25">
      <c r="B8" s="7"/>
      <c r="C8" s="7"/>
      <c r="D8" s="7"/>
      <c r="E8" s="7"/>
      <c r="F8" s="7"/>
      <c r="G8" s="7"/>
      <c r="H8" s="7"/>
      <c r="I8" s="7"/>
      <c r="J8" s="7"/>
      <c r="K8" s="7"/>
      <c r="L8" s="7"/>
      <c r="M8" s="7"/>
      <c r="N8" s="7"/>
      <c r="O8" s="7"/>
      <c r="P8" s="7"/>
      <c r="Q8" s="7"/>
      <c r="R8" s="7"/>
      <c r="S8" s="7"/>
      <c r="T8" s="7"/>
      <c r="U8" s="7"/>
      <c r="V8" s="7"/>
      <c r="W8" s="7"/>
      <c r="X8" s="7"/>
      <c r="Y8" s="7"/>
      <c r="Z8" s="7"/>
      <c r="AA8" s="7"/>
      <c r="AB8" s="7"/>
      <c r="AC8" s="7"/>
      <c r="AD8" s="7"/>
      <c r="AE8" s="7"/>
      <c r="AF8" s="7"/>
      <c r="AG8" s="7"/>
      <c r="AH8" s="7"/>
      <c r="AI8" s="7"/>
      <c r="AJ8" s="7"/>
      <c r="AK8" s="7"/>
      <c r="AL8" s="7"/>
      <c r="AM8" s="7"/>
      <c r="AN8" s="7"/>
    </row>
    <row r="9" spans="2:40" ht="15.75" x14ac:dyDescent="0.25">
      <c r="B9" s="7"/>
      <c r="C9" s="21" t="s">
        <v>323</v>
      </c>
      <c r="D9" s="21"/>
      <c r="E9" s="21"/>
      <c r="F9" s="21"/>
      <c r="G9" s="21"/>
      <c r="H9" s="21"/>
      <c r="I9" s="21"/>
      <c r="J9" s="21"/>
      <c r="K9" s="7"/>
      <c r="L9" s="7"/>
      <c r="M9" s="7"/>
      <c r="N9" s="7"/>
      <c r="O9" s="7"/>
      <c r="P9" s="7"/>
      <c r="Q9" s="7"/>
      <c r="R9" s="7"/>
      <c r="S9" s="7"/>
      <c r="T9" s="7"/>
      <c r="U9" s="7"/>
      <c r="V9" s="7"/>
      <c r="W9" s="7"/>
      <c r="X9" s="7"/>
      <c r="Y9" s="7"/>
      <c r="Z9" s="7"/>
      <c r="AA9" s="7"/>
      <c r="AB9" s="7"/>
      <c r="AC9" s="7"/>
      <c r="AD9" s="7"/>
      <c r="AE9" s="7"/>
      <c r="AF9" s="7"/>
      <c r="AG9" s="7"/>
      <c r="AH9" s="7"/>
      <c r="AI9" s="7"/>
      <c r="AJ9" s="7"/>
      <c r="AK9" s="7"/>
      <c r="AL9" s="7"/>
      <c r="AM9" s="7"/>
      <c r="AN9" s="7"/>
    </row>
    <row r="10" spans="2:40" x14ac:dyDescent="0.25">
      <c r="B10" s="7"/>
      <c r="C10" s="7"/>
      <c r="D10" s="7"/>
      <c r="E10" s="7"/>
      <c r="F10" s="7"/>
      <c r="G10" s="7"/>
      <c r="H10" s="7"/>
      <c r="I10" s="7"/>
      <c r="J10" s="7"/>
      <c r="K10" s="7"/>
      <c r="L10" s="7"/>
      <c r="M10" s="7"/>
      <c r="N10" s="7"/>
      <c r="O10" s="7"/>
      <c r="P10" s="7"/>
      <c r="Q10" s="7"/>
      <c r="R10" s="7"/>
      <c r="S10" s="7"/>
      <c r="T10" s="7"/>
      <c r="U10" s="7"/>
      <c r="V10" s="7"/>
      <c r="W10" s="7"/>
      <c r="X10" s="7"/>
      <c r="Y10" s="7"/>
      <c r="Z10" s="7"/>
      <c r="AA10" s="7"/>
      <c r="AB10" s="7"/>
      <c r="AC10" s="7"/>
      <c r="AD10" s="7"/>
      <c r="AE10" s="7"/>
      <c r="AF10" s="7"/>
      <c r="AG10" s="7"/>
      <c r="AH10" s="7"/>
      <c r="AI10" s="7"/>
      <c r="AJ10" s="7"/>
      <c r="AK10" s="7"/>
      <c r="AL10" s="7"/>
      <c r="AM10" s="7"/>
      <c r="AN10" s="7"/>
    </row>
    <row r="11" spans="2:40" x14ac:dyDescent="0.25">
      <c r="B11" s="7"/>
      <c r="C11" s="7"/>
      <c r="D11" s="7"/>
      <c r="E11" s="7"/>
      <c r="F11" s="7"/>
      <c r="G11" s="7"/>
      <c r="H11" s="7"/>
      <c r="I11" s="7"/>
      <c r="J11" s="7"/>
      <c r="K11" s="7"/>
      <c r="L11" s="7"/>
      <c r="M11" s="7"/>
      <c r="N11" s="7"/>
      <c r="O11" s="7"/>
      <c r="P11" s="7"/>
      <c r="Q11" s="7"/>
      <c r="R11" s="7"/>
      <c r="S11" s="7"/>
      <c r="T11" s="7"/>
      <c r="U11" s="7"/>
      <c r="V11" s="7"/>
      <c r="W11" s="7"/>
      <c r="X11" s="7"/>
      <c r="Y11" s="7"/>
      <c r="Z11" s="7"/>
      <c r="AA11" s="7"/>
      <c r="AB11" s="7"/>
      <c r="AC11" s="7"/>
      <c r="AD11" s="7"/>
      <c r="AE11" s="7"/>
      <c r="AF11" s="7"/>
      <c r="AG11" s="7"/>
      <c r="AH11" s="7"/>
      <c r="AI11" s="7"/>
      <c r="AJ11" s="7"/>
      <c r="AK11" s="7"/>
      <c r="AL11" s="7"/>
      <c r="AM11" s="7"/>
      <c r="AN11" s="7"/>
    </row>
    <row r="12" spans="2:40" x14ac:dyDescent="0.25">
      <c r="B12" s="7"/>
      <c r="C12" s="7"/>
      <c r="D12" s="7"/>
      <c r="E12" s="7"/>
      <c r="F12" s="7"/>
      <c r="G12" s="7"/>
      <c r="H12" s="7"/>
      <c r="I12" s="7"/>
      <c r="J12" s="7"/>
      <c r="K12" s="7"/>
      <c r="L12" s="7"/>
      <c r="M12" s="7"/>
      <c r="N12" s="7"/>
      <c r="O12" s="7"/>
      <c r="P12" s="7"/>
      <c r="Q12" s="7"/>
      <c r="R12" s="7"/>
      <c r="S12" s="7"/>
      <c r="T12" s="7"/>
      <c r="U12" s="7"/>
      <c r="V12" s="7"/>
      <c r="W12" s="7"/>
      <c r="X12" s="7"/>
      <c r="Y12" s="7"/>
      <c r="Z12" s="7"/>
      <c r="AA12" s="7"/>
      <c r="AB12" s="7"/>
      <c r="AC12" s="7"/>
      <c r="AD12" s="7"/>
      <c r="AE12" s="7"/>
      <c r="AF12" s="7"/>
      <c r="AG12" s="7"/>
      <c r="AH12" s="7"/>
      <c r="AI12" s="7"/>
      <c r="AJ12" s="7"/>
      <c r="AK12" s="7"/>
      <c r="AL12" s="7"/>
      <c r="AM12" s="7"/>
      <c r="AN12" s="7"/>
    </row>
    <row r="13" spans="2:40" x14ac:dyDescent="0.25">
      <c r="B13" s="7"/>
      <c r="C13" s="7"/>
      <c r="D13" s="7"/>
      <c r="E13" s="7"/>
      <c r="F13" s="7"/>
      <c r="G13" s="7"/>
      <c r="H13" s="7"/>
      <c r="I13" s="7"/>
      <c r="J13" s="7"/>
      <c r="K13" s="7"/>
      <c r="L13" s="7"/>
      <c r="M13" s="7"/>
      <c r="N13" s="7"/>
      <c r="O13" s="7"/>
      <c r="P13" s="7"/>
      <c r="Q13" s="7"/>
      <c r="R13" s="7"/>
      <c r="S13" s="7"/>
      <c r="T13" s="7"/>
      <c r="U13" s="7"/>
      <c r="V13" s="7"/>
      <c r="W13" s="7"/>
      <c r="X13" s="7"/>
      <c r="Y13" s="7"/>
      <c r="Z13" s="7"/>
      <c r="AA13" s="7"/>
      <c r="AB13" s="7"/>
      <c r="AC13" s="7"/>
      <c r="AD13" s="7"/>
      <c r="AE13" s="7"/>
      <c r="AF13" s="7"/>
      <c r="AG13" s="7"/>
      <c r="AH13" s="7"/>
      <c r="AI13" s="7"/>
      <c r="AJ13" s="7"/>
      <c r="AK13" s="7"/>
      <c r="AL13" s="7"/>
      <c r="AM13" s="7"/>
      <c r="AN13" s="7"/>
    </row>
    <row r="14" spans="2:40" x14ac:dyDescent="0.25">
      <c r="B14" s="7"/>
      <c r="C14" s="7"/>
      <c r="D14" s="7"/>
      <c r="E14" s="7"/>
      <c r="F14" s="7"/>
      <c r="G14" s="7"/>
      <c r="H14" s="7"/>
      <c r="I14" s="7"/>
      <c r="J14" s="7"/>
      <c r="K14" s="7"/>
      <c r="L14" s="7"/>
      <c r="M14" s="7"/>
      <c r="N14" s="7"/>
      <c r="O14" s="7"/>
      <c r="P14" s="7"/>
      <c r="Q14" s="7"/>
      <c r="R14" s="7"/>
      <c r="S14" s="7"/>
      <c r="T14" s="7"/>
      <c r="U14" s="7"/>
      <c r="V14" s="7"/>
      <c r="W14" s="7"/>
      <c r="X14" s="7"/>
      <c r="Y14" s="7"/>
      <c r="Z14" s="7"/>
      <c r="AA14" s="7"/>
      <c r="AB14" s="7"/>
      <c r="AC14" s="7"/>
      <c r="AD14" s="7"/>
      <c r="AE14" s="7"/>
      <c r="AF14" s="7"/>
      <c r="AG14" s="7"/>
      <c r="AH14" s="7"/>
      <c r="AI14" s="7"/>
      <c r="AJ14" s="7"/>
      <c r="AK14" s="7"/>
      <c r="AL14" s="7"/>
      <c r="AM14" s="7"/>
      <c r="AN14" s="7"/>
    </row>
    <row r="15" spans="2:40" x14ac:dyDescent="0.25">
      <c r="B15" s="7"/>
      <c r="C15" s="7"/>
      <c r="D15" s="7"/>
      <c r="E15" s="7"/>
      <c r="F15" s="7"/>
      <c r="G15" s="7"/>
      <c r="H15" s="7"/>
      <c r="I15" s="7"/>
      <c r="J15" s="7"/>
      <c r="K15" s="7"/>
      <c r="L15" s="7"/>
      <c r="M15" s="7"/>
      <c r="N15" s="7"/>
      <c r="O15" s="7"/>
      <c r="P15" s="7"/>
      <c r="Q15" s="7"/>
      <c r="R15" s="7"/>
      <c r="S15" s="7"/>
      <c r="T15" s="7"/>
      <c r="U15" s="7"/>
      <c r="V15" s="7"/>
      <c r="W15" s="7"/>
      <c r="X15" s="7"/>
      <c r="Y15" s="7"/>
      <c r="Z15" s="7"/>
      <c r="AA15" s="7"/>
      <c r="AB15" s="7"/>
      <c r="AC15" s="7"/>
      <c r="AD15" s="7"/>
      <c r="AE15" s="7"/>
      <c r="AF15" s="7"/>
      <c r="AG15" s="7"/>
      <c r="AH15" s="7"/>
      <c r="AI15" s="7"/>
      <c r="AJ15" s="7"/>
      <c r="AK15" s="7"/>
      <c r="AL15" s="7"/>
      <c r="AM15" s="7"/>
      <c r="AN15" s="7"/>
    </row>
    <row r="16" spans="2:40" x14ac:dyDescent="0.25">
      <c r="B16" s="7"/>
      <c r="C16" s="7"/>
      <c r="D16" s="7"/>
      <c r="E16" s="7"/>
      <c r="F16" s="7"/>
      <c r="G16" s="7"/>
      <c r="H16" s="7"/>
      <c r="I16" s="7"/>
      <c r="J16" s="7"/>
      <c r="K16" s="7"/>
      <c r="L16" s="7"/>
      <c r="M16" s="7"/>
      <c r="N16" s="7"/>
      <c r="O16" s="7"/>
      <c r="P16" s="7"/>
      <c r="Q16" s="7"/>
      <c r="R16" s="7"/>
      <c r="S16" s="7"/>
      <c r="T16" s="7"/>
      <c r="U16" s="7"/>
      <c r="V16" s="7"/>
      <c r="W16" s="7"/>
      <c r="X16" s="7"/>
      <c r="Y16" s="7"/>
      <c r="Z16" s="7"/>
      <c r="AA16" s="7"/>
      <c r="AB16" s="7"/>
      <c r="AC16" s="7"/>
      <c r="AD16" s="7"/>
      <c r="AE16" s="7"/>
      <c r="AF16" s="7"/>
      <c r="AG16" s="7"/>
      <c r="AH16" s="7"/>
      <c r="AI16" s="7"/>
      <c r="AJ16" s="7"/>
      <c r="AK16" s="7"/>
      <c r="AL16" s="7"/>
      <c r="AM16" s="7"/>
      <c r="AN16" s="7"/>
    </row>
    <row r="17" spans="2:40" x14ac:dyDescent="0.25">
      <c r="B17" s="7"/>
      <c r="C17" s="7"/>
      <c r="D17" s="7"/>
      <c r="E17" s="7"/>
      <c r="F17" s="7"/>
      <c r="G17" s="7"/>
      <c r="H17" s="7"/>
      <c r="I17" s="7"/>
      <c r="J17" s="7"/>
      <c r="K17" s="7"/>
      <c r="L17" s="7"/>
      <c r="M17" s="7"/>
      <c r="N17" s="7"/>
      <c r="O17" s="7"/>
      <c r="P17" s="7"/>
      <c r="Q17" s="7"/>
      <c r="R17" s="7"/>
      <c r="S17" s="7"/>
      <c r="T17" s="7"/>
      <c r="U17" s="7"/>
      <c r="V17" s="7"/>
      <c r="W17" s="7"/>
      <c r="X17" s="7"/>
      <c r="Y17" s="7"/>
      <c r="Z17" s="7"/>
      <c r="AA17" s="7"/>
      <c r="AB17" s="7"/>
      <c r="AC17" s="7"/>
      <c r="AD17" s="7"/>
      <c r="AE17" s="7"/>
      <c r="AF17" s="7"/>
      <c r="AG17" s="7"/>
      <c r="AH17" s="7"/>
      <c r="AI17" s="7"/>
      <c r="AJ17" s="7"/>
      <c r="AK17" s="7"/>
      <c r="AL17" s="7"/>
      <c r="AM17" s="7"/>
      <c r="AN17" s="7"/>
    </row>
    <row r="18" spans="2:40" x14ac:dyDescent="0.25">
      <c r="B18" s="7"/>
      <c r="C18" s="7"/>
      <c r="D18" s="7"/>
      <c r="E18" s="7"/>
      <c r="F18" s="7"/>
      <c r="G18" s="7"/>
      <c r="H18" s="7"/>
      <c r="I18" s="7"/>
      <c r="J18" s="7"/>
      <c r="K18" s="7"/>
      <c r="L18" s="7"/>
      <c r="M18" s="7"/>
      <c r="N18" s="7"/>
      <c r="O18" s="7"/>
      <c r="P18" s="7"/>
      <c r="Q18" s="7"/>
      <c r="R18" s="7"/>
      <c r="S18" s="7"/>
      <c r="T18" s="7"/>
      <c r="U18" s="7"/>
      <c r="V18" s="7"/>
      <c r="W18" s="7"/>
      <c r="X18" s="7"/>
      <c r="Y18" s="7"/>
      <c r="Z18" s="7"/>
      <c r="AA18" s="7"/>
      <c r="AB18" s="7"/>
      <c r="AC18" s="7"/>
      <c r="AD18" s="7"/>
      <c r="AE18" s="7"/>
      <c r="AF18" s="7"/>
      <c r="AG18" s="7"/>
      <c r="AH18" s="7"/>
      <c r="AI18" s="7"/>
      <c r="AJ18" s="7"/>
      <c r="AK18" s="7"/>
      <c r="AL18" s="7"/>
      <c r="AM18" s="7"/>
      <c r="AN18" s="7"/>
    </row>
    <row r="19" spans="2:40" x14ac:dyDescent="0.25">
      <c r="B19" s="7"/>
      <c r="C19" s="7"/>
      <c r="D19" s="7"/>
      <c r="E19" s="7"/>
      <c r="F19" s="7"/>
      <c r="G19" s="7"/>
      <c r="H19" s="7"/>
      <c r="I19" s="7"/>
      <c r="J19" s="7"/>
      <c r="K19" s="7"/>
      <c r="L19" s="7"/>
      <c r="M19" s="7"/>
      <c r="N19" s="7"/>
      <c r="O19" s="7"/>
      <c r="P19" s="7"/>
      <c r="Q19" s="7"/>
      <c r="R19" s="7"/>
      <c r="S19" s="7"/>
      <c r="T19" s="7"/>
      <c r="U19" s="7"/>
      <c r="V19" s="7"/>
      <c r="W19" s="7"/>
      <c r="X19" s="7"/>
      <c r="Y19" s="7"/>
      <c r="Z19" s="7"/>
      <c r="AA19" s="7"/>
      <c r="AB19" s="7"/>
      <c r="AC19" s="7"/>
      <c r="AD19" s="7"/>
      <c r="AE19" s="7"/>
      <c r="AF19" s="7"/>
      <c r="AG19" s="7"/>
      <c r="AH19" s="7"/>
      <c r="AI19" s="7"/>
      <c r="AJ19" s="7"/>
      <c r="AK19" s="7"/>
      <c r="AL19" s="7"/>
      <c r="AM19" s="7"/>
      <c r="AN19" s="7"/>
    </row>
    <row r="20" spans="2:40" x14ac:dyDescent="0.25">
      <c r="B20" s="7"/>
      <c r="C20" s="7"/>
      <c r="D20" s="7"/>
      <c r="E20" s="7"/>
      <c r="F20" s="7"/>
      <c r="G20" s="7"/>
      <c r="H20" s="7"/>
      <c r="I20" s="7"/>
      <c r="J20" s="7"/>
      <c r="K20" s="7"/>
      <c r="L20" s="7"/>
      <c r="M20" s="7"/>
      <c r="N20" s="7"/>
      <c r="O20" s="7"/>
      <c r="P20" s="7"/>
      <c r="Q20" s="7"/>
      <c r="R20" s="7"/>
      <c r="S20" s="7"/>
      <c r="T20" s="7"/>
      <c r="U20" s="7"/>
      <c r="V20" s="7"/>
      <c r="W20" s="7"/>
      <c r="X20" s="7"/>
      <c r="Y20" s="7"/>
      <c r="Z20" s="7"/>
      <c r="AA20" s="7"/>
      <c r="AB20" s="7"/>
      <c r="AC20" s="7"/>
      <c r="AD20" s="7"/>
      <c r="AE20" s="7"/>
      <c r="AF20" s="7"/>
      <c r="AG20" s="7"/>
      <c r="AH20" s="7"/>
      <c r="AI20" s="7"/>
      <c r="AJ20" s="7"/>
      <c r="AK20" s="7"/>
      <c r="AL20" s="7"/>
      <c r="AM20" s="7"/>
      <c r="AN20" s="7"/>
    </row>
    <row r="21" spans="2:40" x14ac:dyDescent="0.25">
      <c r="B21" s="7"/>
      <c r="C21" s="7"/>
      <c r="D21" s="7"/>
      <c r="E21" s="7"/>
      <c r="F21" s="7"/>
      <c r="G21" s="7"/>
      <c r="H21" s="7"/>
      <c r="I21" s="7"/>
      <c r="J21" s="7"/>
      <c r="K21" s="7"/>
      <c r="L21" s="7"/>
      <c r="M21" s="7"/>
      <c r="N21" s="7"/>
      <c r="O21" s="7"/>
      <c r="P21" s="7"/>
      <c r="Q21" s="7"/>
      <c r="R21" s="7"/>
      <c r="S21" s="7"/>
      <c r="T21" s="7"/>
      <c r="U21" s="7"/>
      <c r="V21" s="7"/>
      <c r="W21" s="7"/>
      <c r="X21" s="7"/>
      <c r="Y21" s="7"/>
      <c r="Z21" s="7"/>
      <c r="AA21" s="7"/>
      <c r="AB21" s="7"/>
      <c r="AC21" s="7"/>
      <c r="AD21" s="7"/>
      <c r="AE21" s="7"/>
      <c r="AF21" s="7"/>
      <c r="AG21" s="7"/>
      <c r="AH21" s="7"/>
      <c r="AI21" s="7"/>
      <c r="AJ21" s="7"/>
      <c r="AK21" s="7"/>
      <c r="AL21" s="7"/>
      <c r="AM21" s="7"/>
      <c r="AN21" s="7"/>
    </row>
    <row r="22" spans="2:40" x14ac:dyDescent="0.25"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  <c r="V22" s="7"/>
      <c r="W22" s="7"/>
      <c r="X22" s="7"/>
      <c r="Y22" s="7"/>
      <c r="Z22" s="7"/>
      <c r="AA22" s="7"/>
      <c r="AB22" s="7"/>
      <c r="AC22" s="7"/>
      <c r="AD22" s="7"/>
      <c r="AE22" s="7"/>
      <c r="AF22" s="7"/>
      <c r="AG22" s="7"/>
      <c r="AH22" s="7"/>
      <c r="AI22" s="7"/>
      <c r="AJ22" s="7"/>
      <c r="AK22" s="7"/>
      <c r="AL22" s="7"/>
      <c r="AM22" s="7"/>
      <c r="AN22" s="7"/>
    </row>
    <row r="23" spans="2:40" x14ac:dyDescent="0.25">
      <c r="B23" s="7"/>
      <c r="C23" s="7"/>
      <c r="D23" s="7"/>
      <c r="E23" s="7"/>
      <c r="F23" s="7"/>
      <c r="G23" s="7"/>
      <c r="H23" s="7"/>
      <c r="I23" s="7"/>
      <c r="J23" s="7"/>
      <c r="K23" s="7"/>
      <c r="L23" s="7"/>
      <c r="M23" s="7"/>
      <c r="N23" s="7"/>
      <c r="O23" s="7"/>
      <c r="P23" s="7"/>
      <c r="Q23" s="7"/>
      <c r="R23" s="7"/>
      <c r="S23" s="7"/>
      <c r="T23" s="7"/>
      <c r="U23" s="7"/>
      <c r="V23" s="7"/>
      <c r="W23" s="7"/>
      <c r="X23" s="7"/>
      <c r="Y23" s="7"/>
      <c r="Z23" s="7"/>
      <c r="AA23" s="7"/>
      <c r="AB23" s="7"/>
      <c r="AC23" s="7"/>
      <c r="AD23" s="7"/>
      <c r="AE23" s="7"/>
      <c r="AF23" s="7"/>
      <c r="AG23" s="7"/>
      <c r="AH23" s="7"/>
      <c r="AI23" s="7"/>
      <c r="AJ23" s="7"/>
      <c r="AK23" s="7"/>
      <c r="AL23" s="7"/>
      <c r="AM23" s="7"/>
      <c r="AN23" s="7"/>
    </row>
    <row r="24" spans="2:40" x14ac:dyDescent="0.25">
      <c r="B24" s="7"/>
      <c r="C24" s="7"/>
      <c r="D24" s="7"/>
      <c r="E24" s="7"/>
      <c r="F24" s="7"/>
      <c r="G24" s="7"/>
      <c r="H24" s="7"/>
      <c r="I24" s="7"/>
      <c r="J24" s="7"/>
      <c r="K24" s="7"/>
      <c r="L24" s="7"/>
      <c r="M24" s="7"/>
      <c r="N24" s="7"/>
      <c r="O24" s="7"/>
      <c r="P24" s="7"/>
      <c r="Q24" s="7"/>
      <c r="R24" s="7"/>
      <c r="S24" s="7"/>
      <c r="T24" s="7"/>
      <c r="U24" s="7"/>
      <c r="V24" s="7"/>
      <c r="W24" s="7"/>
      <c r="X24" s="7"/>
      <c r="Y24" s="7"/>
      <c r="Z24" s="7"/>
      <c r="AA24" s="7"/>
      <c r="AB24" s="7"/>
      <c r="AC24" s="7"/>
      <c r="AD24" s="7"/>
      <c r="AE24" s="7"/>
      <c r="AF24" s="7"/>
      <c r="AG24" s="7"/>
      <c r="AH24" s="7"/>
      <c r="AI24" s="7"/>
      <c r="AJ24" s="7"/>
      <c r="AK24" s="7"/>
      <c r="AL24" s="7"/>
      <c r="AM24" s="7"/>
      <c r="AN24" s="7"/>
    </row>
    <row r="25" spans="2:40" x14ac:dyDescent="0.25">
      <c r="B25" s="7"/>
      <c r="C25" s="7"/>
      <c r="D25" s="7"/>
      <c r="E25" s="7"/>
      <c r="F25" s="7"/>
      <c r="G25" s="7"/>
      <c r="H25" s="7"/>
      <c r="I25" s="7"/>
      <c r="J25" s="7"/>
      <c r="K25" s="7"/>
      <c r="L25" s="7"/>
      <c r="M25" s="7"/>
      <c r="N25" s="7"/>
      <c r="O25" s="7"/>
      <c r="P25" s="7"/>
      <c r="Q25" s="7"/>
      <c r="R25" s="7"/>
      <c r="S25" s="7"/>
      <c r="T25" s="7"/>
      <c r="U25" s="7"/>
      <c r="V25" s="7"/>
      <c r="W25" s="7"/>
      <c r="X25" s="7"/>
      <c r="Y25" s="7"/>
      <c r="Z25" s="7"/>
      <c r="AA25" s="7"/>
      <c r="AB25" s="7"/>
      <c r="AC25" s="7"/>
      <c r="AD25" s="7"/>
      <c r="AE25" s="7"/>
      <c r="AF25" s="7"/>
      <c r="AG25" s="7"/>
      <c r="AH25" s="7"/>
      <c r="AI25" s="7"/>
      <c r="AJ25" s="7"/>
      <c r="AK25" s="7"/>
      <c r="AL25" s="7"/>
      <c r="AM25" s="7"/>
      <c r="AN25" s="7"/>
    </row>
    <row r="26" spans="2:40" x14ac:dyDescent="0.25">
      <c r="B26" s="7"/>
      <c r="C26" s="7"/>
      <c r="D26" s="7"/>
      <c r="E26" s="7"/>
      <c r="F26" s="7"/>
      <c r="G26" s="7"/>
      <c r="H26" s="7"/>
      <c r="I26" s="7"/>
      <c r="J26" s="7"/>
      <c r="K26" s="7"/>
      <c r="L26" s="7"/>
      <c r="M26" s="7"/>
      <c r="N26" s="7"/>
      <c r="O26" s="7"/>
      <c r="P26" s="7"/>
      <c r="Q26" s="7"/>
      <c r="R26" s="7"/>
      <c r="S26" s="7"/>
      <c r="T26" s="7"/>
      <c r="U26" s="7"/>
      <c r="V26" s="7"/>
      <c r="W26" s="7"/>
      <c r="X26" s="7"/>
      <c r="Y26" s="7"/>
      <c r="Z26" s="7"/>
      <c r="AA26" s="7"/>
      <c r="AB26" s="7"/>
      <c r="AC26" s="7"/>
      <c r="AD26" s="7"/>
      <c r="AE26" s="7"/>
      <c r="AF26" s="7"/>
      <c r="AG26" s="7"/>
      <c r="AH26" s="7"/>
      <c r="AI26" s="7"/>
      <c r="AJ26" s="7"/>
      <c r="AK26" s="7"/>
      <c r="AL26" s="7"/>
      <c r="AM26" s="7"/>
      <c r="AN26" s="7"/>
    </row>
    <row r="27" spans="2:40" x14ac:dyDescent="0.25">
      <c r="B27" s="7"/>
      <c r="C27" s="7"/>
      <c r="D27" s="7"/>
      <c r="E27" s="7"/>
      <c r="F27" s="7"/>
      <c r="G27" s="7"/>
      <c r="H27" s="7"/>
      <c r="I27" s="7"/>
      <c r="J27" s="7"/>
      <c r="K27" s="7"/>
      <c r="L27" s="7"/>
      <c r="M27" s="7"/>
      <c r="N27" s="7"/>
      <c r="O27" s="7"/>
      <c r="P27" s="7"/>
      <c r="Q27" s="7"/>
      <c r="R27" s="7"/>
      <c r="S27" s="7"/>
      <c r="T27" s="7"/>
      <c r="U27" s="7"/>
      <c r="V27" s="7"/>
      <c r="W27" s="7"/>
      <c r="X27" s="7"/>
      <c r="Y27" s="7"/>
      <c r="Z27" s="7"/>
      <c r="AA27" s="7"/>
      <c r="AB27" s="7"/>
      <c r="AC27" s="7"/>
      <c r="AD27" s="7"/>
      <c r="AE27" s="7"/>
      <c r="AF27" s="7"/>
      <c r="AG27" s="7"/>
      <c r="AH27" s="7"/>
      <c r="AI27" s="7"/>
      <c r="AJ27" s="7"/>
      <c r="AK27" s="7"/>
      <c r="AL27" s="7"/>
      <c r="AM27" s="7"/>
      <c r="AN27" s="7"/>
    </row>
    <row r="28" spans="2:40" x14ac:dyDescent="0.25">
      <c r="B28" s="7"/>
      <c r="C28" s="7"/>
      <c r="D28" s="7"/>
      <c r="E28" s="7"/>
      <c r="F28" s="7"/>
      <c r="G28" s="7"/>
      <c r="H28" s="7"/>
      <c r="I28" s="7"/>
      <c r="J28" s="7"/>
      <c r="K28" s="7"/>
      <c r="L28" s="7"/>
      <c r="M28" s="7"/>
      <c r="N28" s="7"/>
      <c r="O28" s="7"/>
      <c r="P28" s="7"/>
      <c r="Q28" s="7"/>
      <c r="R28" s="7"/>
      <c r="S28" s="7"/>
      <c r="T28" s="7"/>
      <c r="U28" s="7"/>
      <c r="V28" s="7"/>
      <c r="W28" s="7"/>
      <c r="X28" s="7"/>
      <c r="Y28" s="7"/>
      <c r="Z28" s="7"/>
      <c r="AA28" s="7"/>
      <c r="AB28" s="7"/>
      <c r="AC28" s="7"/>
      <c r="AD28" s="7"/>
      <c r="AE28" s="7"/>
      <c r="AF28" s="7"/>
      <c r="AG28" s="7"/>
      <c r="AH28" s="7"/>
      <c r="AI28" s="7"/>
      <c r="AJ28" s="7"/>
      <c r="AK28" s="7"/>
      <c r="AL28" s="7"/>
      <c r="AM28" s="7"/>
      <c r="AN28" s="7"/>
    </row>
    <row r="29" spans="2:40" x14ac:dyDescent="0.25">
      <c r="B29" s="7"/>
      <c r="C29" s="7"/>
      <c r="D29" s="7"/>
      <c r="E29" s="7"/>
      <c r="F29" s="7"/>
      <c r="G29" s="7"/>
      <c r="H29" s="7"/>
      <c r="I29" s="7"/>
      <c r="J29" s="7"/>
      <c r="K29" s="7"/>
      <c r="L29" s="7"/>
      <c r="M29" s="7"/>
      <c r="N29" s="7"/>
      <c r="O29" s="7"/>
      <c r="P29" s="7"/>
      <c r="Q29" s="7"/>
      <c r="R29" s="7"/>
      <c r="S29" s="7"/>
      <c r="T29" s="7"/>
      <c r="U29" s="7"/>
      <c r="V29" s="7"/>
      <c r="W29" s="7"/>
      <c r="X29" s="7"/>
      <c r="Y29" s="7"/>
      <c r="Z29" s="7"/>
      <c r="AA29" s="7"/>
      <c r="AB29" s="7"/>
      <c r="AC29" s="7"/>
      <c r="AD29" s="7"/>
      <c r="AE29" s="7"/>
      <c r="AF29" s="7"/>
      <c r="AG29" s="7"/>
      <c r="AH29" s="7"/>
      <c r="AI29" s="7"/>
      <c r="AJ29" s="7"/>
      <c r="AK29" s="7"/>
      <c r="AL29" s="7"/>
      <c r="AM29" s="7"/>
      <c r="AN29" s="7"/>
    </row>
    <row r="30" spans="2:40" x14ac:dyDescent="0.25">
      <c r="B30" s="7"/>
      <c r="C30" s="7"/>
      <c r="D30" s="7"/>
      <c r="E30" s="7"/>
      <c r="F30" s="7"/>
      <c r="G30" s="7"/>
      <c r="H30" s="7"/>
      <c r="I30" s="7"/>
      <c r="J30" s="7"/>
      <c r="K30" s="7"/>
      <c r="L30" s="7"/>
      <c r="M30" s="7"/>
      <c r="N30" s="7"/>
      <c r="O30" s="7"/>
      <c r="P30" s="7"/>
      <c r="Q30" s="7"/>
      <c r="R30" s="7"/>
      <c r="S30" s="7"/>
      <c r="T30" s="7"/>
      <c r="U30" s="7"/>
      <c r="V30" s="7"/>
      <c r="W30" s="7"/>
      <c r="X30" s="7"/>
      <c r="Y30" s="7"/>
      <c r="Z30" s="7"/>
      <c r="AA30" s="7"/>
      <c r="AB30" s="7"/>
      <c r="AC30" s="7"/>
      <c r="AD30" s="7"/>
      <c r="AE30" s="7"/>
      <c r="AF30" s="7"/>
      <c r="AG30" s="7"/>
      <c r="AH30" s="7"/>
      <c r="AI30" s="7"/>
      <c r="AJ30" s="7"/>
      <c r="AK30" s="7"/>
      <c r="AL30" s="7"/>
      <c r="AM30" s="7"/>
      <c r="AN30" s="7"/>
    </row>
    <row r="31" spans="2:40" x14ac:dyDescent="0.25">
      <c r="B31" s="7"/>
      <c r="C31" s="7"/>
      <c r="D31" s="7"/>
      <c r="E31" s="7"/>
      <c r="F31" s="7"/>
      <c r="G31" s="7"/>
      <c r="H31" s="7"/>
      <c r="I31" s="7"/>
      <c r="J31" s="7"/>
      <c r="K31" s="7"/>
      <c r="L31" s="7"/>
      <c r="M31" s="7"/>
      <c r="N31" s="7"/>
      <c r="O31" s="7"/>
      <c r="P31" s="7"/>
      <c r="Q31" s="7"/>
      <c r="R31" s="7"/>
      <c r="S31" s="7"/>
      <c r="T31" s="7"/>
      <c r="U31" s="7"/>
      <c r="V31" s="7"/>
      <c r="W31" s="7"/>
      <c r="X31" s="7"/>
      <c r="Y31" s="7"/>
      <c r="Z31" s="7"/>
      <c r="AA31" s="7"/>
      <c r="AB31" s="7"/>
      <c r="AC31" s="7"/>
      <c r="AD31" s="7"/>
      <c r="AE31" s="7"/>
      <c r="AF31" s="7"/>
      <c r="AG31" s="7"/>
      <c r="AH31" s="7"/>
      <c r="AI31" s="7"/>
      <c r="AJ31" s="7"/>
      <c r="AK31" s="7"/>
      <c r="AL31" s="7"/>
      <c r="AM31" s="7"/>
      <c r="AN31" s="7"/>
    </row>
    <row r="32" spans="2:40" x14ac:dyDescent="0.25">
      <c r="B32" s="7"/>
      <c r="C32" s="7"/>
      <c r="D32" s="7"/>
      <c r="E32" s="7"/>
      <c r="F32" s="7"/>
      <c r="G32" s="7"/>
      <c r="H32" s="7"/>
      <c r="I32" s="7"/>
      <c r="J32" s="7"/>
      <c r="K32" s="7"/>
      <c r="L32" s="7"/>
      <c r="M32" s="7"/>
      <c r="N32" s="7"/>
      <c r="O32" s="7"/>
      <c r="P32" s="7"/>
      <c r="Q32" s="7"/>
      <c r="R32" s="7"/>
      <c r="S32" s="7"/>
      <c r="T32" s="7"/>
      <c r="U32" s="7"/>
      <c r="V32" s="7"/>
      <c r="W32" s="7"/>
      <c r="X32" s="7"/>
      <c r="Y32" s="7"/>
      <c r="Z32" s="7"/>
      <c r="AA32" s="7"/>
      <c r="AB32" s="7"/>
      <c r="AC32" s="7"/>
      <c r="AD32" s="7"/>
      <c r="AE32" s="7"/>
      <c r="AF32" s="7"/>
      <c r="AG32" s="7"/>
      <c r="AH32" s="7"/>
      <c r="AI32" s="7"/>
      <c r="AJ32" s="7"/>
      <c r="AK32" s="7"/>
      <c r="AL32" s="7"/>
      <c r="AM32" s="7"/>
      <c r="AN32" s="7"/>
    </row>
    <row r="33" spans="2:40" x14ac:dyDescent="0.25">
      <c r="B33" s="7"/>
      <c r="C33" s="7"/>
      <c r="D33" s="7"/>
      <c r="E33" s="7"/>
      <c r="F33" s="7"/>
      <c r="G33" s="7"/>
      <c r="H33" s="7"/>
      <c r="I33" s="7"/>
      <c r="J33" s="7"/>
      <c r="K33" s="7"/>
      <c r="L33" s="7"/>
      <c r="M33" s="7"/>
      <c r="N33" s="7"/>
      <c r="O33" s="7"/>
      <c r="P33" s="7"/>
      <c r="Q33" s="7"/>
      <c r="R33" s="7"/>
      <c r="S33" s="7"/>
      <c r="T33" s="7"/>
      <c r="U33" s="7"/>
      <c r="V33" s="7"/>
      <c r="W33" s="7"/>
      <c r="X33" s="7"/>
      <c r="Y33" s="7"/>
      <c r="Z33" s="7"/>
      <c r="AA33" s="7"/>
      <c r="AB33" s="7"/>
      <c r="AC33" s="7"/>
      <c r="AD33" s="7"/>
      <c r="AE33" s="7"/>
      <c r="AF33" s="7"/>
      <c r="AG33" s="7"/>
      <c r="AH33" s="7"/>
      <c r="AI33" s="7"/>
      <c r="AJ33" s="7"/>
      <c r="AK33" s="7"/>
      <c r="AL33" s="7"/>
      <c r="AM33" s="7"/>
      <c r="AN33" s="7"/>
    </row>
    <row r="34" spans="2:40" x14ac:dyDescent="0.25">
      <c r="B34" s="7"/>
      <c r="C34" s="7"/>
      <c r="D34" s="7"/>
      <c r="E34" s="7"/>
      <c r="F34" s="7"/>
      <c r="G34" s="7"/>
      <c r="H34" s="7"/>
      <c r="I34" s="7"/>
      <c r="J34" s="7"/>
      <c r="K34" s="7"/>
      <c r="L34" s="7"/>
      <c r="M34" s="7"/>
      <c r="N34" s="7"/>
      <c r="O34" s="7"/>
      <c r="P34" s="7"/>
      <c r="Q34" s="7"/>
      <c r="R34" s="7"/>
      <c r="S34" s="7"/>
      <c r="T34" s="7"/>
      <c r="U34" s="7"/>
      <c r="V34" s="7"/>
      <c r="W34" s="7"/>
      <c r="X34" s="7"/>
      <c r="Y34" s="7"/>
      <c r="Z34" s="7"/>
      <c r="AA34" s="7"/>
      <c r="AB34" s="7"/>
      <c r="AC34" s="7"/>
      <c r="AD34" s="7"/>
      <c r="AE34" s="7"/>
      <c r="AF34" s="7"/>
      <c r="AG34" s="7"/>
      <c r="AH34" s="7"/>
      <c r="AI34" s="7"/>
      <c r="AJ34" s="7"/>
      <c r="AK34" s="7"/>
      <c r="AL34" s="7"/>
      <c r="AM34" s="7"/>
      <c r="AN34" s="7"/>
    </row>
    <row r="35" spans="2:40" x14ac:dyDescent="0.25">
      <c r="B35" s="7"/>
      <c r="C35" s="7"/>
      <c r="D35" s="7"/>
      <c r="E35" s="7"/>
      <c r="F35" s="7"/>
      <c r="G35" s="7"/>
      <c r="H35" s="7"/>
      <c r="I35" s="7"/>
      <c r="J35" s="7"/>
      <c r="K35" s="7"/>
      <c r="L35" s="7"/>
      <c r="M35" s="7"/>
      <c r="N35" s="7"/>
      <c r="O35" s="7"/>
      <c r="P35" s="7"/>
      <c r="Q35" s="7"/>
      <c r="R35" s="7"/>
      <c r="S35" s="7"/>
      <c r="T35" s="7"/>
      <c r="U35" s="7"/>
      <c r="V35" s="7"/>
      <c r="W35" s="7"/>
      <c r="X35" s="7"/>
      <c r="Y35" s="7"/>
      <c r="Z35" s="7"/>
      <c r="AA35" s="7"/>
      <c r="AB35" s="7"/>
      <c r="AC35" s="7"/>
      <c r="AD35" s="7"/>
      <c r="AE35" s="7"/>
      <c r="AF35" s="7"/>
      <c r="AG35" s="7"/>
      <c r="AH35" s="7"/>
      <c r="AI35" s="7"/>
      <c r="AJ35" s="7"/>
      <c r="AK35" s="7"/>
      <c r="AL35" s="7"/>
      <c r="AM35" s="7"/>
      <c r="AN35" s="7"/>
    </row>
    <row r="36" spans="2:40" x14ac:dyDescent="0.25">
      <c r="B36" s="7"/>
      <c r="C36" s="7"/>
      <c r="D36" s="7"/>
      <c r="E36" s="7"/>
      <c r="F36" s="7"/>
      <c r="G36" s="7"/>
      <c r="H36" s="7"/>
      <c r="I36" s="7"/>
      <c r="J36" s="7"/>
      <c r="K36" s="7"/>
      <c r="L36" s="7"/>
      <c r="M36" s="7"/>
      <c r="N36" s="7"/>
      <c r="O36" s="7"/>
      <c r="P36" s="7"/>
      <c r="Q36" s="7"/>
      <c r="R36" s="7"/>
      <c r="S36" s="7"/>
      <c r="T36" s="7"/>
      <c r="U36" s="7"/>
      <c r="V36" s="7"/>
      <c r="W36" s="7"/>
      <c r="X36" s="7"/>
      <c r="Y36" s="7"/>
      <c r="Z36" s="7"/>
      <c r="AA36" s="7"/>
      <c r="AB36" s="7"/>
      <c r="AC36" s="7"/>
      <c r="AD36" s="7"/>
      <c r="AE36" s="7"/>
      <c r="AF36" s="7"/>
      <c r="AG36" s="7"/>
      <c r="AH36" s="7"/>
      <c r="AI36" s="7"/>
      <c r="AJ36" s="7"/>
      <c r="AK36" s="7"/>
      <c r="AL36" s="7"/>
      <c r="AM36" s="7"/>
      <c r="AN36" s="7"/>
    </row>
    <row r="37" spans="2:40" x14ac:dyDescent="0.25">
      <c r="B37" s="7"/>
      <c r="C37" s="7"/>
      <c r="D37" s="7"/>
      <c r="E37" s="7"/>
      <c r="F37" s="7"/>
      <c r="G37" s="7"/>
      <c r="H37" s="7"/>
      <c r="I37" s="7"/>
      <c r="J37" s="7"/>
      <c r="K37" s="7"/>
      <c r="L37" s="7"/>
      <c r="M37" s="7"/>
      <c r="N37" s="7"/>
      <c r="O37" s="7"/>
      <c r="P37" s="7"/>
      <c r="Q37" s="7"/>
      <c r="R37" s="7"/>
      <c r="S37" s="7"/>
      <c r="T37" s="7"/>
      <c r="U37" s="7"/>
      <c r="V37" s="7"/>
      <c r="W37" s="7"/>
      <c r="X37" s="7"/>
      <c r="Y37" s="7"/>
      <c r="Z37" s="7"/>
      <c r="AA37" s="7"/>
      <c r="AB37" s="7"/>
      <c r="AC37" s="7"/>
      <c r="AD37" s="7"/>
      <c r="AE37" s="7"/>
      <c r="AF37" s="7"/>
      <c r="AG37" s="7"/>
      <c r="AH37" s="7"/>
      <c r="AI37" s="7"/>
      <c r="AJ37" s="7"/>
      <c r="AK37" s="7"/>
      <c r="AL37" s="7"/>
      <c r="AM37" s="7"/>
      <c r="AN37" s="7"/>
    </row>
    <row r="38" spans="2:40" x14ac:dyDescent="0.25">
      <c r="B38" s="7"/>
      <c r="C38" s="7"/>
      <c r="D38" s="7"/>
      <c r="E38" s="7"/>
      <c r="F38" s="7"/>
      <c r="G38" s="7"/>
      <c r="H38" s="7"/>
      <c r="I38" s="7"/>
      <c r="J38" s="7"/>
      <c r="K38" s="7"/>
      <c r="L38" s="7"/>
      <c r="M38" s="7"/>
      <c r="N38" s="7"/>
      <c r="O38" s="7"/>
      <c r="P38" s="7"/>
      <c r="Q38" s="7"/>
      <c r="R38" s="7"/>
      <c r="S38" s="7"/>
      <c r="T38" s="7"/>
      <c r="U38" s="7"/>
      <c r="V38" s="7"/>
      <c r="W38" s="7"/>
      <c r="X38" s="7"/>
      <c r="Y38" s="7"/>
      <c r="Z38" s="7"/>
      <c r="AA38" s="7"/>
      <c r="AB38" s="7"/>
      <c r="AC38" s="7"/>
      <c r="AD38" s="7"/>
      <c r="AE38" s="7"/>
      <c r="AF38" s="7"/>
      <c r="AG38" s="7"/>
      <c r="AH38" s="7"/>
      <c r="AI38" s="7"/>
      <c r="AJ38" s="7"/>
      <c r="AK38" s="7"/>
      <c r="AL38" s="7"/>
      <c r="AM38" s="7"/>
      <c r="AN38" s="7"/>
    </row>
    <row r="39" spans="2:40" x14ac:dyDescent="0.25">
      <c r="B39" s="7"/>
      <c r="C39" s="7"/>
      <c r="D39" s="7"/>
      <c r="E39" s="7"/>
      <c r="F39" s="7"/>
      <c r="G39" s="7"/>
      <c r="H39" s="7"/>
      <c r="I39" s="7"/>
      <c r="J39" s="7"/>
      <c r="K39" s="7"/>
      <c r="L39" s="7"/>
      <c r="M39" s="7"/>
      <c r="N39" s="7"/>
      <c r="O39" s="7"/>
      <c r="P39" s="7"/>
      <c r="Q39" s="7"/>
      <c r="R39" s="7"/>
      <c r="S39" s="7"/>
      <c r="T39" s="7"/>
      <c r="U39" s="7"/>
      <c r="V39" s="7"/>
      <c r="W39" s="7"/>
      <c r="X39" s="7"/>
      <c r="Y39" s="7"/>
      <c r="Z39" s="7"/>
      <c r="AA39" s="7"/>
      <c r="AB39" s="7"/>
      <c r="AC39" s="7"/>
      <c r="AD39" s="7"/>
      <c r="AE39" s="7"/>
      <c r="AF39" s="7"/>
      <c r="AG39" s="7"/>
      <c r="AH39" s="7"/>
      <c r="AI39" s="7"/>
      <c r="AJ39" s="7"/>
      <c r="AK39" s="7"/>
      <c r="AL39" s="7"/>
      <c r="AM39" s="7"/>
      <c r="AN39" s="7"/>
    </row>
    <row r="40" spans="2:40" x14ac:dyDescent="0.25">
      <c r="B40" s="7"/>
      <c r="C40" s="7"/>
      <c r="D40" s="7"/>
      <c r="E40" s="7"/>
      <c r="F40" s="7"/>
      <c r="G40" s="7"/>
      <c r="H40" s="7"/>
      <c r="I40" s="7"/>
      <c r="J40" s="7"/>
      <c r="K40" s="7"/>
      <c r="L40" s="7"/>
      <c r="M40" s="7"/>
      <c r="N40" s="7"/>
      <c r="O40" s="7"/>
      <c r="P40" s="7"/>
      <c r="Q40" s="7"/>
      <c r="R40" s="7"/>
      <c r="S40" s="7"/>
      <c r="T40" s="7"/>
      <c r="U40" s="7"/>
      <c r="V40" s="7"/>
      <c r="W40" s="7"/>
      <c r="X40" s="7"/>
      <c r="Y40" s="7"/>
      <c r="Z40" s="7"/>
      <c r="AA40" s="7"/>
      <c r="AB40" s="7"/>
      <c r="AC40" s="7"/>
      <c r="AD40" s="7"/>
      <c r="AE40" s="7"/>
      <c r="AF40" s="7"/>
      <c r="AG40" s="7"/>
      <c r="AH40" s="7"/>
      <c r="AI40" s="7"/>
      <c r="AJ40" s="7"/>
      <c r="AK40" s="7"/>
      <c r="AL40" s="7"/>
      <c r="AM40" s="7"/>
      <c r="AN40" s="7"/>
    </row>
    <row r="41" spans="2:40" x14ac:dyDescent="0.25">
      <c r="B41" s="7"/>
      <c r="C41" s="7"/>
      <c r="D41" s="7"/>
      <c r="E41" s="7"/>
      <c r="F41" s="7"/>
      <c r="G41" s="7"/>
      <c r="H41" s="7"/>
      <c r="I41" s="7"/>
      <c r="J41" s="7"/>
      <c r="K41" s="7"/>
      <c r="L41" s="7"/>
      <c r="M41" s="7"/>
      <c r="N41" s="7"/>
      <c r="O41" s="7"/>
      <c r="P41" s="7"/>
      <c r="Q41" s="7"/>
      <c r="R41" s="7"/>
      <c r="S41" s="7"/>
      <c r="T41" s="7"/>
      <c r="U41" s="7"/>
      <c r="V41" s="7"/>
      <c r="W41" s="7"/>
      <c r="X41" s="7"/>
      <c r="Y41" s="7"/>
      <c r="Z41" s="7"/>
      <c r="AA41" s="7"/>
      <c r="AB41" s="7"/>
      <c r="AC41" s="7"/>
      <c r="AD41" s="7"/>
      <c r="AE41" s="7"/>
      <c r="AF41" s="7"/>
      <c r="AG41" s="7"/>
      <c r="AH41" s="7"/>
      <c r="AI41" s="7"/>
      <c r="AJ41" s="7"/>
      <c r="AK41" s="7"/>
      <c r="AL41" s="7"/>
      <c r="AM41" s="7"/>
      <c r="AN41" s="7"/>
    </row>
    <row r="42" spans="2:40" x14ac:dyDescent="0.25">
      <c r="B42" s="7"/>
      <c r="C42" s="7"/>
      <c r="D42" s="7"/>
      <c r="E42" s="7"/>
      <c r="F42" s="7"/>
      <c r="G42" s="7"/>
      <c r="H42" s="7"/>
      <c r="I42" s="7"/>
      <c r="J42" s="7"/>
      <c r="K42" s="7"/>
      <c r="L42" s="7"/>
      <c r="M42" s="7"/>
      <c r="N42" s="7"/>
      <c r="O42" s="7"/>
      <c r="P42" s="7"/>
      <c r="Q42" s="7"/>
      <c r="R42" s="7"/>
      <c r="S42" s="7"/>
      <c r="T42" s="7"/>
      <c r="U42" s="7"/>
      <c r="V42" s="7"/>
      <c r="W42" s="7"/>
      <c r="X42" s="7"/>
      <c r="Y42" s="7"/>
      <c r="Z42" s="7"/>
      <c r="AA42" s="7"/>
      <c r="AB42" s="7"/>
      <c r="AC42" s="7"/>
      <c r="AD42" s="7"/>
      <c r="AE42" s="7"/>
      <c r="AF42" s="7"/>
      <c r="AG42" s="7"/>
      <c r="AH42" s="7"/>
      <c r="AI42" s="7"/>
      <c r="AJ42" s="7"/>
      <c r="AK42" s="7"/>
      <c r="AL42" s="7"/>
      <c r="AM42" s="7"/>
      <c r="AN42" s="7"/>
    </row>
    <row r="43" spans="2:40" x14ac:dyDescent="0.25">
      <c r="B43" s="7"/>
      <c r="C43" s="7"/>
      <c r="D43" s="7"/>
      <c r="E43" s="7"/>
      <c r="F43" s="7"/>
      <c r="G43" s="7"/>
      <c r="H43" s="7"/>
      <c r="I43" s="7"/>
      <c r="J43" s="7"/>
      <c r="K43" s="7"/>
      <c r="L43" s="7"/>
      <c r="M43" s="7"/>
      <c r="N43" s="7"/>
      <c r="O43" s="7"/>
      <c r="P43" s="7"/>
      <c r="Q43" s="7"/>
      <c r="R43" s="7"/>
      <c r="S43" s="7"/>
      <c r="T43" s="7"/>
      <c r="U43" s="7"/>
      <c r="V43" s="7"/>
      <c r="W43" s="7"/>
      <c r="X43" s="7"/>
      <c r="Y43" s="7"/>
      <c r="Z43" s="7"/>
      <c r="AA43" s="7"/>
      <c r="AB43" s="7"/>
      <c r="AC43" s="7"/>
      <c r="AD43" s="7"/>
      <c r="AE43" s="7"/>
      <c r="AF43" s="7"/>
      <c r="AG43" s="7"/>
      <c r="AH43" s="7"/>
      <c r="AI43" s="7"/>
      <c r="AJ43" s="7"/>
      <c r="AK43" s="7"/>
      <c r="AL43" s="7"/>
      <c r="AM43" s="7"/>
      <c r="AN43" s="7"/>
    </row>
    <row r="44" spans="2:40" x14ac:dyDescent="0.25">
      <c r="B44" s="7"/>
      <c r="C44" s="7"/>
      <c r="D44" s="7"/>
      <c r="E44" s="7"/>
      <c r="F44" s="7"/>
      <c r="G44" s="7"/>
      <c r="H44" s="7"/>
      <c r="I44" s="7"/>
      <c r="J44" s="7"/>
      <c r="K44" s="7"/>
      <c r="L44" s="7"/>
      <c r="M44" s="7"/>
      <c r="N44" s="7"/>
      <c r="O44" s="7"/>
      <c r="P44" s="7"/>
      <c r="Q44" s="7"/>
      <c r="R44" s="7"/>
      <c r="S44" s="7"/>
      <c r="T44" s="7"/>
      <c r="U44" s="7"/>
      <c r="V44" s="7"/>
      <c r="W44" s="7"/>
      <c r="X44" s="7"/>
      <c r="Y44" s="7"/>
      <c r="Z44" s="7"/>
      <c r="AA44" s="7"/>
      <c r="AB44" s="7"/>
      <c r="AC44" s="7"/>
      <c r="AD44" s="7"/>
      <c r="AE44" s="7"/>
      <c r="AF44" s="7"/>
      <c r="AG44" s="7"/>
      <c r="AH44" s="7"/>
      <c r="AI44" s="7"/>
      <c r="AJ44" s="7"/>
      <c r="AK44" s="7"/>
      <c r="AL44" s="7"/>
      <c r="AM44" s="7"/>
      <c r="AN44" s="7"/>
    </row>
    <row r="45" spans="2:40" x14ac:dyDescent="0.25">
      <c r="B45" s="7"/>
      <c r="C45" s="7"/>
      <c r="D45" s="7"/>
      <c r="E45" s="7"/>
      <c r="F45" s="7"/>
      <c r="G45" s="7"/>
      <c r="H45" s="7"/>
      <c r="I45" s="7"/>
      <c r="J45" s="7"/>
      <c r="K45" s="7"/>
      <c r="L45" s="7"/>
      <c r="M45" s="7"/>
      <c r="N45" s="7"/>
      <c r="O45" s="7"/>
      <c r="P45" s="7"/>
      <c r="Q45" s="7"/>
      <c r="R45" s="7"/>
      <c r="S45" s="7"/>
      <c r="T45" s="7"/>
      <c r="U45" s="7"/>
      <c r="V45" s="7"/>
      <c r="W45" s="7"/>
      <c r="X45" s="7"/>
      <c r="Y45" s="7"/>
      <c r="Z45" s="7"/>
      <c r="AA45" s="7"/>
      <c r="AB45" s="7"/>
      <c r="AC45" s="7"/>
      <c r="AD45" s="7"/>
      <c r="AE45" s="7"/>
      <c r="AF45" s="7"/>
      <c r="AG45" s="7"/>
      <c r="AH45" s="7"/>
      <c r="AI45" s="7"/>
      <c r="AJ45" s="7"/>
      <c r="AK45" s="7"/>
      <c r="AL45" s="7"/>
      <c r="AM45" s="7"/>
      <c r="AN45" s="7"/>
    </row>
    <row r="46" spans="2:40" x14ac:dyDescent="0.25">
      <c r="B46" s="7"/>
      <c r="C46" s="7"/>
      <c r="D46" s="7"/>
      <c r="E46" s="7"/>
      <c r="F46" s="7"/>
      <c r="G46" s="7"/>
      <c r="H46" s="7"/>
      <c r="I46" s="7"/>
      <c r="J46" s="7"/>
      <c r="K46" s="7"/>
      <c r="L46" s="7"/>
      <c r="M46" s="7"/>
      <c r="N46" s="7"/>
      <c r="O46" s="7"/>
      <c r="P46" s="7"/>
      <c r="Q46" s="7"/>
      <c r="R46" s="7"/>
      <c r="S46" s="7"/>
      <c r="T46" s="7"/>
      <c r="U46" s="7"/>
      <c r="V46" s="7"/>
      <c r="W46" s="7"/>
      <c r="X46" s="7"/>
      <c r="Y46" s="7"/>
      <c r="Z46" s="7"/>
      <c r="AA46" s="7"/>
      <c r="AB46" s="7"/>
      <c r="AC46" s="7"/>
      <c r="AD46" s="7"/>
      <c r="AE46" s="7"/>
      <c r="AF46" s="7"/>
      <c r="AG46" s="7"/>
      <c r="AH46" s="7"/>
      <c r="AI46" s="7"/>
      <c r="AJ46" s="7"/>
      <c r="AK46" s="7"/>
      <c r="AL46" s="7"/>
      <c r="AM46" s="7"/>
      <c r="AN46" s="7"/>
    </row>
    <row r="47" spans="2:40" x14ac:dyDescent="0.25">
      <c r="B47" s="7"/>
      <c r="C47" s="7"/>
      <c r="D47" s="7"/>
      <c r="E47" s="7"/>
      <c r="F47" s="7"/>
      <c r="G47" s="7"/>
      <c r="H47" s="7"/>
      <c r="I47" s="7"/>
      <c r="J47" s="7"/>
      <c r="K47" s="7"/>
      <c r="L47" s="7"/>
      <c r="M47" s="7"/>
      <c r="N47" s="7"/>
      <c r="O47" s="7"/>
      <c r="P47" s="7"/>
      <c r="Q47" s="7"/>
      <c r="R47" s="7"/>
      <c r="S47" s="7"/>
      <c r="T47" s="7"/>
      <c r="U47" s="7"/>
      <c r="V47" s="7"/>
      <c r="W47" s="7"/>
      <c r="X47" s="7"/>
      <c r="Y47" s="7"/>
      <c r="Z47" s="7"/>
      <c r="AA47" s="7"/>
      <c r="AB47" s="7"/>
      <c r="AC47" s="7"/>
      <c r="AD47" s="7"/>
      <c r="AE47" s="7"/>
      <c r="AF47" s="7"/>
      <c r="AG47" s="7"/>
      <c r="AH47" s="7"/>
      <c r="AI47" s="7"/>
      <c r="AJ47" s="7"/>
      <c r="AK47" s="7"/>
      <c r="AL47" s="7"/>
      <c r="AM47" s="7"/>
      <c r="AN47" s="7"/>
    </row>
    <row r="48" spans="2:40" x14ac:dyDescent="0.25">
      <c r="B48" s="7"/>
      <c r="C48" s="7"/>
      <c r="D48" s="7"/>
      <c r="E48" s="7"/>
      <c r="F48" s="7"/>
      <c r="G48" s="7"/>
      <c r="H48" s="7"/>
      <c r="I48" s="7"/>
      <c r="J48" s="7"/>
      <c r="K48" s="7"/>
      <c r="L48" s="7"/>
      <c r="M48" s="7"/>
      <c r="N48" s="7"/>
      <c r="O48" s="7"/>
      <c r="P48" s="7"/>
      <c r="Q48" s="7"/>
      <c r="R48" s="7"/>
      <c r="S48" s="7"/>
      <c r="T48" s="7"/>
      <c r="U48" s="7"/>
      <c r="V48" s="7"/>
      <c r="W48" s="7"/>
      <c r="X48" s="7"/>
      <c r="Y48" s="7"/>
      <c r="Z48" s="7"/>
      <c r="AA48" s="7"/>
      <c r="AB48" s="7"/>
      <c r="AC48" s="7"/>
      <c r="AD48" s="7"/>
      <c r="AE48" s="7"/>
      <c r="AF48" s="7"/>
      <c r="AG48" s="7"/>
      <c r="AH48" s="7"/>
      <c r="AI48" s="7"/>
      <c r="AJ48" s="7"/>
      <c r="AK48" s="7"/>
      <c r="AL48" s="7"/>
      <c r="AM48" s="7"/>
      <c r="AN48" s="7"/>
    </row>
    <row r="49" spans="2:40" x14ac:dyDescent="0.25">
      <c r="B49" s="7"/>
      <c r="C49" s="7"/>
      <c r="D49" s="7"/>
      <c r="E49" s="7"/>
      <c r="F49" s="7"/>
      <c r="G49" s="7"/>
      <c r="H49" s="7"/>
      <c r="I49" s="7"/>
      <c r="J49" s="7"/>
      <c r="K49" s="7"/>
      <c r="L49" s="7"/>
      <c r="M49" s="7"/>
      <c r="N49" s="7"/>
      <c r="O49" s="7"/>
      <c r="P49" s="7"/>
      <c r="Q49" s="7"/>
      <c r="R49" s="7"/>
      <c r="S49" s="7"/>
      <c r="T49" s="7"/>
      <c r="U49" s="7"/>
      <c r="V49" s="7"/>
      <c r="W49" s="7"/>
      <c r="X49" s="7"/>
      <c r="Y49" s="7"/>
      <c r="Z49" s="7"/>
      <c r="AA49" s="7"/>
      <c r="AB49" s="7"/>
      <c r="AC49" s="7"/>
      <c r="AD49" s="7"/>
      <c r="AE49" s="7"/>
      <c r="AF49" s="7"/>
      <c r="AG49" s="7"/>
      <c r="AH49" s="7"/>
      <c r="AI49" s="7"/>
      <c r="AJ49" s="7"/>
      <c r="AK49" s="7"/>
      <c r="AL49" s="7"/>
      <c r="AM49" s="7"/>
      <c r="AN49" s="7"/>
    </row>
    <row r="50" spans="2:40" x14ac:dyDescent="0.25">
      <c r="B50" s="7"/>
      <c r="C50" s="7"/>
      <c r="D50" s="7"/>
      <c r="E50" s="7"/>
      <c r="F50" s="7"/>
      <c r="G50" s="7"/>
      <c r="H50" s="7"/>
      <c r="I50" s="7"/>
      <c r="J50" s="7"/>
      <c r="K50" s="7"/>
      <c r="L50" s="7"/>
      <c r="M50" s="7"/>
      <c r="N50" s="7"/>
      <c r="O50" s="7"/>
      <c r="P50" s="7"/>
      <c r="Q50" s="7"/>
      <c r="R50" s="7"/>
      <c r="S50" s="7"/>
      <c r="T50" s="7"/>
      <c r="U50" s="7"/>
      <c r="V50" s="7"/>
      <c r="W50" s="7"/>
      <c r="X50" s="7"/>
      <c r="Y50" s="7"/>
      <c r="Z50" s="7"/>
      <c r="AA50" s="7"/>
      <c r="AB50" s="7"/>
      <c r="AC50" s="7"/>
      <c r="AD50" s="7"/>
      <c r="AE50" s="7"/>
      <c r="AF50" s="7"/>
      <c r="AG50" s="7"/>
      <c r="AH50" s="7"/>
      <c r="AI50" s="7"/>
      <c r="AJ50" s="7"/>
      <c r="AK50" s="7"/>
      <c r="AL50" s="7"/>
      <c r="AM50" s="7"/>
      <c r="AN50" s="7"/>
    </row>
    <row r="51" spans="2:40" x14ac:dyDescent="0.25">
      <c r="B51" s="7"/>
      <c r="C51" s="7"/>
      <c r="D51" s="7"/>
      <c r="E51" s="7"/>
      <c r="F51" s="7"/>
      <c r="G51" s="7"/>
      <c r="H51" s="7"/>
      <c r="I51" s="7"/>
      <c r="J51" s="7"/>
      <c r="K51" s="7"/>
      <c r="L51" s="7"/>
      <c r="M51" s="7"/>
      <c r="N51" s="7"/>
      <c r="O51" s="7"/>
      <c r="P51" s="7"/>
      <c r="Q51" s="7"/>
      <c r="R51" s="7"/>
      <c r="S51" s="7"/>
      <c r="T51" s="7"/>
      <c r="U51" s="7"/>
      <c r="V51" s="7"/>
      <c r="W51" s="7"/>
      <c r="X51" s="7"/>
      <c r="Y51" s="7"/>
      <c r="Z51" s="7"/>
      <c r="AA51" s="7"/>
      <c r="AB51" s="7"/>
      <c r="AC51" s="7"/>
      <c r="AD51" s="7"/>
      <c r="AE51" s="7"/>
      <c r="AF51" s="7"/>
      <c r="AG51" s="7"/>
      <c r="AH51" s="7"/>
      <c r="AI51" s="7"/>
      <c r="AJ51" s="7"/>
      <c r="AK51" s="7"/>
      <c r="AL51" s="7"/>
      <c r="AM51" s="7"/>
      <c r="AN51" s="7"/>
    </row>
    <row r="52" spans="2:40" x14ac:dyDescent="0.25">
      <c r="B52" s="7"/>
      <c r="C52" s="7"/>
      <c r="D52" s="7"/>
      <c r="E52" s="7"/>
      <c r="F52" s="7"/>
      <c r="G52" s="7"/>
      <c r="H52" s="7"/>
      <c r="I52" s="7"/>
      <c r="J52" s="7"/>
      <c r="K52" s="7"/>
      <c r="L52" s="7"/>
      <c r="M52" s="7"/>
      <c r="N52" s="7"/>
      <c r="O52" s="7"/>
      <c r="P52" s="7"/>
      <c r="Q52" s="7"/>
      <c r="R52" s="7"/>
      <c r="S52" s="7"/>
      <c r="T52" s="7"/>
      <c r="U52" s="7"/>
      <c r="V52" s="7"/>
      <c r="W52" s="7"/>
      <c r="X52" s="7"/>
      <c r="Y52" s="7"/>
      <c r="Z52" s="7"/>
      <c r="AA52" s="7"/>
      <c r="AB52" s="7"/>
      <c r="AC52" s="7"/>
      <c r="AD52" s="7"/>
      <c r="AE52" s="7"/>
      <c r="AF52" s="7"/>
      <c r="AG52" s="7"/>
      <c r="AH52" s="7"/>
      <c r="AI52" s="7"/>
      <c r="AJ52" s="7"/>
      <c r="AK52" s="7"/>
      <c r="AL52" s="7"/>
      <c r="AM52" s="7"/>
      <c r="AN52" s="7"/>
    </row>
    <row r="53" spans="2:40" x14ac:dyDescent="0.25">
      <c r="B53" s="7"/>
      <c r="C53" s="7"/>
      <c r="D53" s="7"/>
      <c r="E53" s="7"/>
      <c r="F53" s="7"/>
      <c r="G53" s="7"/>
      <c r="H53" s="7"/>
      <c r="I53" s="7"/>
      <c r="J53" s="7"/>
      <c r="K53" s="7"/>
      <c r="L53" s="7"/>
      <c r="M53" s="7"/>
      <c r="N53" s="7"/>
      <c r="O53" s="7"/>
      <c r="P53" s="7"/>
      <c r="Q53" s="7"/>
      <c r="R53" s="7"/>
      <c r="S53" s="7"/>
      <c r="T53" s="7"/>
      <c r="U53" s="7"/>
      <c r="V53" s="7"/>
      <c r="W53" s="7"/>
      <c r="X53" s="7"/>
      <c r="Y53" s="7"/>
      <c r="Z53" s="7"/>
      <c r="AA53" s="7"/>
      <c r="AB53" s="7"/>
      <c r="AC53" s="7"/>
      <c r="AD53" s="7"/>
      <c r="AE53" s="7"/>
      <c r="AF53" s="7"/>
      <c r="AG53" s="7"/>
      <c r="AH53" s="7"/>
      <c r="AI53" s="7"/>
      <c r="AJ53" s="7"/>
      <c r="AK53" s="7"/>
      <c r="AL53" s="7"/>
      <c r="AM53" s="7"/>
      <c r="AN53" s="7"/>
    </row>
    <row r="54" spans="2:40" x14ac:dyDescent="0.25">
      <c r="B54" s="7"/>
      <c r="C54" s="7"/>
      <c r="D54" s="7"/>
      <c r="E54" s="7"/>
      <c r="F54" s="7"/>
      <c r="G54" s="7"/>
      <c r="H54" s="7"/>
      <c r="I54" s="7"/>
      <c r="J54" s="7"/>
      <c r="K54" s="7"/>
      <c r="L54" s="7"/>
      <c r="M54" s="7"/>
      <c r="N54" s="7"/>
      <c r="O54" s="7"/>
      <c r="P54" s="7"/>
      <c r="Q54" s="7"/>
      <c r="R54" s="7"/>
      <c r="S54" s="7"/>
      <c r="T54" s="7"/>
      <c r="U54" s="7"/>
      <c r="V54" s="7"/>
      <c r="W54" s="7"/>
      <c r="X54" s="7"/>
      <c r="Y54" s="7"/>
      <c r="Z54" s="7"/>
      <c r="AA54" s="7"/>
      <c r="AB54" s="7"/>
      <c r="AC54" s="7"/>
      <c r="AD54" s="7"/>
      <c r="AE54" s="7"/>
      <c r="AF54" s="7"/>
      <c r="AG54" s="7"/>
      <c r="AH54" s="7"/>
      <c r="AI54" s="7"/>
      <c r="AJ54" s="7"/>
      <c r="AK54" s="7"/>
      <c r="AL54" s="7"/>
      <c r="AM54" s="7"/>
      <c r="AN54" s="7"/>
    </row>
    <row r="55" spans="2:40" x14ac:dyDescent="0.25">
      <c r="B55" s="7"/>
      <c r="C55" s="7"/>
      <c r="D55" s="7"/>
      <c r="E55" s="7"/>
      <c r="F55" s="7"/>
      <c r="G55" s="7"/>
      <c r="H55" s="7"/>
      <c r="I55" s="7"/>
      <c r="J55" s="7"/>
      <c r="K55" s="7"/>
      <c r="L55" s="7"/>
      <c r="M55" s="7"/>
      <c r="N55" s="7"/>
      <c r="O55" s="7"/>
      <c r="P55" s="7"/>
      <c r="Q55" s="7"/>
      <c r="R55" s="7"/>
      <c r="S55" s="7"/>
      <c r="T55" s="7"/>
      <c r="U55" s="7"/>
      <c r="V55" s="7"/>
      <c r="W55" s="7"/>
      <c r="X55" s="7"/>
      <c r="Y55" s="7"/>
      <c r="Z55" s="7"/>
      <c r="AA55" s="7"/>
      <c r="AB55" s="7"/>
      <c r="AC55" s="7"/>
      <c r="AD55" s="7"/>
      <c r="AE55" s="7"/>
      <c r="AF55" s="7"/>
      <c r="AG55" s="7"/>
      <c r="AH55" s="7"/>
      <c r="AI55" s="7"/>
      <c r="AJ55" s="7"/>
      <c r="AK55" s="7"/>
      <c r="AL55" s="7"/>
      <c r="AM55" s="7"/>
      <c r="AN55" s="7"/>
    </row>
    <row r="56" spans="2:40" x14ac:dyDescent="0.25">
      <c r="B56" s="7"/>
      <c r="C56" s="7"/>
      <c r="D56" s="7"/>
      <c r="E56" s="7"/>
      <c r="F56" s="7"/>
      <c r="G56" s="7"/>
      <c r="H56" s="7"/>
      <c r="I56" s="7"/>
      <c r="J56" s="7"/>
      <c r="K56" s="7"/>
      <c r="L56" s="7"/>
      <c r="M56" s="7"/>
      <c r="N56" s="7"/>
      <c r="O56" s="7"/>
      <c r="P56" s="7"/>
      <c r="Q56" s="7"/>
      <c r="R56" s="7"/>
      <c r="S56" s="7"/>
      <c r="T56" s="7"/>
      <c r="U56" s="7"/>
      <c r="V56" s="7"/>
      <c r="W56" s="7"/>
      <c r="X56" s="7"/>
      <c r="Y56" s="7"/>
      <c r="Z56" s="7"/>
      <c r="AA56" s="7"/>
      <c r="AB56" s="7"/>
      <c r="AC56" s="7"/>
      <c r="AD56" s="7"/>
      <c r="AE56" s="7"/>
      <c r="AF56" s="7"/>
      <c r="AG56" s="7"/>
      <c r="AH56" s="7"/>
      <c r="AI56" s="7"/>
      <c r="AJ56" s="7"/>
      <c r="AK56" s="7"/>
      <c r="AL56" s="7"/>
      <c r="AM56" s="7"/>
      <c r="AN56" s="7"/>
    </row>
    <row r="57" spans="2:40" x14ac:dyDescent="0.25">
      <c r="B57" s="7"/>
      <c r="C57" s="7"/>
      <c r="D57" s="7"/>
      <c r="E57" s="7"/>
      <c r="F57" s="7"/>
      <c r="G57" s="7"/>
      <c r="H57" s="7"/>
      <c r="I57" s="7"/>
      <c r="J57" s="7"/>
      <c r="K57" s="7"/>
      <c r="L57" s="7"/>
      <c r="M57" s="7"/>
      <c r="N57" s="7"/>
      <c r="O57" s="7"/>
      <c r="P57" s="7"/>
      <c r="Q57" s="7"/>
      <c r="R57" s="7"/>
      <c r="S57" s="7"/>
      <c r="T57" s="7"/>
      <c r="U57" s="7"/>
      <c r="V57" s="7"/>
      <c r="W57" s="7"/>
      <c r="X57" s="7"/>
      <c r="Y57" s="7"/>
      <c r="Z57" s="7"/>
      <c r="AA57" s="7"/>
      <c r="AB57" s="7"/>
      <c r="AC57" s="7"/>
      <c r="AD57" s="7"/>
      <c r="AE57" s="7"/>
      <c r="AF57" s="7"/>
      <c r="AG57" s="7"/>
      <c r="AH57" s="7"/>
      <c r="AI57" s="7"/>
      <c r="AJ57" s="7"/>
      <c r="AK57" s="7"/>
      <c r="AL57" s="7"/>
      <c r="AM57" s="7"/>
      <c r="AN57" s="7"/>
    </row>
    <row r="58" spans="2:40" x14ac:dyDescent="0.25">
      <c r="B58" s="7"/>
      <c r="C58" s="7"/>
      <c r="D58" s="7"/>
      <c r="E58" s="7"/>
      <c r="F58" s="7"/>
      <c r="G58" s="7"/>
      <c r="H58" s="7"/>
      <c r="I58" s="7"/>
      <c r="J58" s="7"/>
      <c r="K58" s="7"/>
      <c r="L58" s="7"/>
      <c r="M58" s="7"/>
      <c r="N58" s="7"/>
      <c r="O58" s="7"/>
      <c r="P58" s="7"/>
      <c r="Q58" s="7"/>
      <c r="R58" s="7"/>
      <c r="S58" s="7"/>
      <c r="T58" s="7"/>
      <c r="U58" s="7"/>
      <c r="V58" s="7"/>
      <c r="W58" s="7"/>
      <c r="X58" s="7"/>
      <c r="Y58" s="7"/>
      <c r="Z58" s="7"/>
      <c r="AA58" s="7"/>
      <c r="AB58" s="7"/>
      <c r="AC58" s="7"/>
      <c r="AD58" s="7"/>
      <c r="AE58" s="7"/>
      <c r="AF58" s="7"/>
      <c r="AG58" s="7"/>
      <c r="AH58" s="7"/>
      <c r="AI58" s="7"/>
      <c r="AJ58" s="7"/>
      <c r="AK58" s="7"/>
      <c r="AL58" s="7"/>
      <c r="AM58" s="7"/>
      <c r="AN58" s="7"/>
    </row>
    <row r="59" spans="2:40" x14ac:dyDescent="0.25">
      <c r="B59" s="7"/>
      <c r="C59" s="7"/>
      <c r="D59" s="7"/>
      <c r="E59" s="7"/>
      <c r="F59" s="7"/>
      <c r="G59" s="7"/>
      <c r="H59" s="7"/>
      <c r="I59" s="7"/>
      <c r="J59" s="7"/>
      <c r="K59" s="7"/>
      <c r="L59" s="7"/>
      <c r="M59" s="7"/>
      <c r="N59" s="7"/>
      <c r="O59" s="7"/>
      <c r="P59" s="7"/>
      <c r="Q59" s="7"/>
      <c r="R59" s="7"/>
      <c r="S59" s="7"/>
      <c r="T59" s="7"/>
      <c r="U59" s="7"/>
      <c r="V59" s="7"/>
      <c r="W59" s="7"/>
      <c r="X59" s="7"/>
      <c r="Y59" s="7"/>
      <c r="Z59" s="7"/>
      <c r="AA59" s="7"/>
      <c r="AB59" s="7"/>
      <c r="AC59" s="7"/>
      <c r="AD59" s="7"/>
      <c r="AE59" s="7"/>
      <c r="AF59" s="7"/>
      <c r="AG59" s="7"/>
      <c r="AH59" s="7"/>
      <c r="AI59" s="7"/>
      <c r="AJ59" s="7"/>
      <c r="AK59" s="7"/>
      <c r="AL59" s="7"/>
      <c r="AM59" s="7"/>
      <c r="AN59" s="7"/>
    </row>
    <row r="60" spans="2:40" x14ac:dyDescent="0.25">
      <c r="B60" s="7"/>
      <c r="C60" s="7"/>
      <c r="D60" s="7"/>
      <c r="E60" s="7"/>
      <c r="F60" s="7"/>
      <c r="G60" s="7"/>
      <c r="H60" s="7"/>
      <c r="I60" s="7"/>
      <c r="J60" s="7"/>
      <c r="K60" s="7"/>
      <c r="L60" s="7"/>
      <c r="M60" s="7"/>
      <c r="N60" s="7"/>
      <c r="O60" s="7"/>
      <c r="P60" s="7"/>
      <c r="Q60" s="7"/>
      <c r="R60" s="7"/>
      <c r="S60" s="7"/>
      <c r="T60" s="7"/>
      <c r="U60" s="7"/>
      <c r="V60" s="7"/>
      <c r="W60" s="7"/>
      <c r="X60" s="7"/>
      <c r="Y60" s="7"/>
      <c r="Z60" s="7"/>
      <c r="AA60" s="7"/>
      <c r="AB60" s="7"/>
      <c r="AC60" s="7"/>
      <c r="AD60" s="7"/>
      <c r="AE60" s="7"/>
      <c r="AF60" s="7"/>
      <c r="AG60" s="7"/>
      <c r="AH60" s="7"/>
      <c r="AI60" s="7"/>
      <c r="AJ60" s="7"/>
      <c r="AK60" s="7"/>
      <c r="AL60" s="7"/>
      <c r="AM60" s="7"/>
      <c r="AN60" s="7"/>
    </row>
    <row r="61" spans="2:40" x14ac:dyDescent="0.25">
      <c r="B61" s="7"/>
      <c r="C61" s="7"/>
      <c r="D61" s="7"/>
      <c r="E61" s="7"/>
      <c r="F61" s="7"/>
      <c r="G61" s="7"/>
      <c r="H61" s="7"/>
      <c r="I61" s="7"/>
      <c r="J61" s="7"/>
      <c r="K61" s="7"/>
      <c r="L61" s="7"/>
      <c r="M61" s="7"/>
      <c r="N61" s="7"/>
      <c r="O61" s="7"/>
      <c r="P61" s="7"/>
      <c r="Q61" s="7"/>
      <c r="R61" s="7"/>
      <c r="S61" s="7"/>
      <c r="T61" s="7"/>
      <c r="U61" s="7"/>
      <c r="V61" s="7"/>
      <c r="W61" s="7"/>
      <c r="X61" s="7"/>
      <c r="Y61" s="7"/>
      <c r="Z61" s="7"/>
      <c r="AA61" s="7"/>
      <c r="AB61" s="7"/>
      <c r="AC61" s="7"/>
      <c r="AD61" s="7"/>
      <c r="AE61" s="7"/>
      <c r="AF61" s="7"/>
      <c r="AG61" s="7"/>
      <c r="AH61" s="7"/>
      <c r="AI61" s="7"/>
      <c r="AJ61" s="7"/>
      <c r="AK61" s="7"/>
      <c r="AL61" s="7"/>
      <c r="AM61" s="7"/>
      <c r="AN61" s="7"/>
    </row>
    <row r="62" spans="2:40" x14ac:dyDescent="0.25">
      <c r="B62" s="7"/>
      <c r="C62" s="7"/>
      <c r="D62" s="7"/>
      <c r="E62" s="7"/>
      <c r="F62" s="7"/>
      <c r="G62" s="7"/>
      <c r="H62" s="7"/>
      <c r="I62" s="7"/>
      <c r="J62" s="7"/>
      <c r="K62" s="7"/>
      <c r="L62" s="7"/>
      <c r="M62" s="7"/>
      <c r="N62" s="7"/>
      <c r="O62" s="7"/>
      <c r="P62" s="7"/>
      <c r="Q62" s="7"/>
      <c r="R62" s="7"/>
      <c r="S62" s="7"/>
      <c r="T62" s="7"/>
      <c r="U62" s="7"/>
      <c r="V62" s="7"/>
      <c r="W62" s="7"/>
      <c r="X62" s="7"/>
      <c r="Y62" s="7"/>
      <c r="Z62" s="7"/>
      <c r="AA62" s="7"/>
      <c r="AB62" s="7"/>
      <c r="AC62" s="7"/>
      <c r="AD62" s="7"/>
      <c r="AE62" s="7"/>
      <c r="AF62" s="7"/>
      <c r="AG62" s="7"/>
      <c r="AH62" s="7"/>
      <c r="AI62" s="7"/>
      <c r="AJ62" s="7"/>
      <c r="AK62" s="7"/>
      <c r="AL62" s="7"/>
      <c r="AM62" s="7"/>
      <c r="AN62" s="7"/>
    </row>
    <row r="63" spans="2:40" x14ac:dyDescent="0.25">
      <c r="B63" s="7"/>
      <c r="C63" s="7"/>
      <c r="D63" s="7"/>
      <c r="E63" s="7"/>
      <c r="F63" s="7"/>
      <c r="G63" s="7"/>
      <c r="H63" s="7"/>
      <c r="I63" s="7"/>
      <c r="J63" s="7"/>
      <c r="K63" s="7"/>
      <c r="L63" s="7"/>
      <c r="M63" s="7"/>
      <c r="N63" s="7"/>
      <c r="O63" s="7"/>
      <c r="P63" s="7"/>
      <c r="Q63" s="7"/>
      <c r="R63" s="7"/>
      <c r="S63" s="7"/>
      <c r="T63" s="7"/>
      <c r="U63" s="7"/>
      <c r="V63" s="7"/>
      <c r="W63" s="7"/>
      <c r="X63" s="7"/>
      <c r="Y63" s="7"/>
      <c r="Z63" s="7"/>
      <c r="AA63" s="7"/>
      <c r="AB63" s="7"/>
      <c r="AC63" s="7"/>
      <c r="AD63" s="7"/>
      <c r="AE63" s="7"/>
      <c r="AF63" s="7"/>
      <c r="AG63" s="7"/>
      <c r="AH63" s="7"/>
      <c r="AI63" s="7"/>
      <c r="AJ63" s="7"/>
      <c r="AK63" s="7"/>
      <c r="AL63" s="7"/>
      <c r="AM63" s="7"/>
      <c r="AN63" s="7"/>
    </row>
    <row r="64" spans="2:40" x14ac:dyDescent="0.25">
      <c r="B64" s="7"/>
      <c r="C64" s="7"/>
      <c r="D64" s="7"/>
      <c r="E64" s="7"/>
      <c r="F64" s="7"/>
      <c r="G64" s="7"/>
      <c r="H64" s="7"/>
      <c r="I64" s="7"/>
      <c r="J64" s="7"/>
      <c r="K64" s="7"/>
      <c r="L64" s="7"/>
      <c r="M64" s="7"/>
      <c r="N64" s="7"/>
      <c r="O64" s="7"/>
      <c r="P64" s="7"/>
      <c r="Q64" s="7"/>
      <c r="R64" s="7"/>
      <c r="S64" s="7"/>
      <c r="T64" s="7"/>
      <c r="U64" s="7"/>
      <c r="V64" s="7"/>
      <c r="W64" s="7"/>
      <c r="X64" s="7"/>
      <c r="Y64" s="7"/>
      <c r="Z64" s="7"/>
      <c r="AA64" s="7"/>
      <c r="AB64" s="7"/>
      <c r="AC64" s="7"/>
      <c r="AD64" s="7"/>
      <c r="AE64" s="7"/>
      <c r="AF64" s="7"/>
      <c r="AG64" s="7"/>
      <c r="AH64" s="7"/>
      <c r="AI64" s="7"/>
      <c r="AJ64" s="7"/>
      <c r="AK64" s="7"/>
      <c r="AL64" s="7"/>
      <c r="AM64" s="7"/>
      <c r="AN64" s="7"/>
    </row>
    <row r="65" spans="2:40" x14ac:dyDescent="0.25">
      <c r="B65" s="7"/>
      <c r="C65" s="7"/>
      <c r="D65" s="7"/>
      <c r="E65" s="7"/>
      <c r="F65" s="7"/>
      <c r="G65" s="7"/>
      <c r="H65" s="7"/>
      <c r="I65" s="7"/>
      <c r="J65" s="7"/>
      <c r="K65" s="7"/>
      <c r="L65" s="7"/>
      <c r="M65" s="7"/>
      <c r="N65" s="7"/>
      <c r="O65" s="7"/>
      <c r="P65" s="7"/>
      <c r="Q65" s="7"/>
      <c r="R65" s="7"/>
      <c r="S65" s="7"/>
      <c r="T65" s="7"/>
      <c r="U65" s="7"/>
      <c r="V65" s="7"/>
      <c r="W65" s="7"/>
      <c r="X65" s="7"/>
      <c r="Y65" s="7"/>
      <c r="Z65" s="7"/>
      <c r="AA65" s="7"/>
      <c r="AB65" s="7"/>
      <c r="AC65" s="7"/>
      <c r="AD65" s="7"/>
      <c r="AE65" s="7"/>
      <c r="AF65" s="7"/>
      <c r="AG65" s="7"/>
      <c r="AH65" s="7"/>
      <c r="AI65" s="7"/>
      <c r="AJ65" s="7"/>
      <c r="AK65" s="7"/>
      <c r="AL65" s="7"/>
      <c r="AM65" s="7"/>
      <c r="AN65" s="7"/>
    </row>
    <row r="66" spans="2:40" x14ac:dyDescent="0.25">
      <c r="B66" s="7"/>
      <c r="C66" s="7"/>
      <c r="D66" s="7"/>
      <c r="E66" s="7"/>
      <c r="F66" s="7"/>
      <c r="G66" s="7"/>
      <c r="H66" s="7"/>
      <c r="I66" s="7"/>
      <c r="J66" s="7"/>
      <c r="K66" s="7"/>
      <c r="L66" s="7"/>
      <c r="M66" s="7"/>
      <c r="N66" s="7"/>
      <c r="O66" s="7"/>
      <c r="P66" s="7"/>
      <c r="Q66" s="7"/>
      <c r="R66" s="7"/>
      <c r="S66" s="7"/>
      <c r="T66" s="7"/>
      <c r="U66" s="7"/>
      <c r="V66" s="7"/>
      <c r="W66" s="7"/>
      <c r="X66" s="7"/>
      <c r="Y66" s="7"/>
      <c r="Z66" s="7"/>
      <c r="AA66" s="7"/>
      <c r="AB66" s="7"/>
      <c r="AC66" s="7"/>
      <c r="AD66" s="7"/>
      <c r="AE66" s="7"/>
      <c r="AF66" s="7"/>
      <c r="AG66" s="7"/>
      <c r="AH66" s="7"/>
      <c r="AI66" s="7"/>
      <c r="AJ66" s="7"/>
      <c r="AK66" s="7"/>
      <c r="AL66" s="7"/>
      <c r="AM66" s="7"/>
      <c r="AN66" s="7"/>
    </row>
    <row r="67" spans="2:40" x14ac:dyDescent="0.25">
      <c r="B67" s="7"/>
      <c r="C67" s="7"/>
      <c r="D67" s="7"/>
      <c r="E67" s="7"/>
      <c r="F67" s="7"/>
      <c r="G67" s="7"/>
      <c r="H67" s="7"/>
      <c r="I67" s="7"/>
      <c r="J67" s="7"/>
      <c r="K67" s="7"/>
      <c r="L67" s="7"/>
      <c r="M67" s="7"/>
      <c r="N67" s="7"/>
      <c r="O67" s="7"/>
      <c r="P67" s="7"/>
      <c r="Q67" s="7"/>
      <c r="R67" s="7"/>
      <c r="S67" s="7"/>
      <c r="T67" s="7"/>
      <c r="U67" s="7"/>
      <c r="V67" s="7"/>
      <c r="W67" s="7"/>
      <c r="X67" s="7"/>
      <c r="Y67" s="7"/>
      <c r="Z67" s="7"/>
      <c r="AA67" s="7"/>
      <c r="AB67" s="7"/>
      <c r="AC67" s="7"/>
      <c r="AD67" s="7"/>
      <c r="AE67" s="7"/>
      <c r="AF67" s="7"/>
      <c r="AG67" s="7"/>
      <c r="AH67" s="7"/>
      <c r="AI67" s="7"/>
      <c r="AJ67" s="7"/>
      <c r="AK67" s="7"/>
      <c r="AL67" s="7"/>
      <c r="AM67" s="7"/>
      <c r="AN67" s="7"/>
    </row>
    <row r="68" spans="2:40" x14ac:dyDescent="0.25">
      <c r="B68" s="7"/>
      <c r="C68" s="7"/>
      <c r="D68" s="7"/>
      <c r="E68" s="7"/>
      <c r="F68" s="7"/>
      <c r="G68" s="7"/>
      <c r="H68" s="7"/>
      <c r="I68" s="7"/>
      <c r="J68" s="7"/>
      <c r="K68" s="7"/>
      <c r="L68" s="7"/>
      <c r="M68" s="7"/>
      <c r="N68" s="7"/>
      <c r="O68" s="7"/>
      <c r="P68" s="7"/>
      <c r="Q68" s="7"/>
      <c r="R68" s="7"/>
      <c r="S68" s="7"/>
      <c r="T68" s="7"/>
      <c r="U68" s="7"/>
      <c r="V68" s="7"/>
      <c r="W68" s="7"/>
      <c r="X68" s="7"/>
      <c r="Y68" s="7"/>
      <c r="Z68" s="7"/>
      <c r="AA68" s="7"/>
      <c r="AB68" s="7"/>
      <c r="AC68" s="7"/>
      <c r="AD68" s="7"/>
      <c r="AE68" s="7"/>
      <c r="AF68" s="7"/>
      <c r="AG68" s="7"/>
      <c r="AH68" s="7"/>
      <c r="AI68" s="7"/>
      <c r="AJ68" s="7"/>
      <c r="AK68" s="7"/>
      <c r="AL68" s="7"/>
      <c r="AM68" s="7"/>
      <c r="AN68" s="7"/>
    </row>
    <row r="69" spans="2:40" x14ac:dyDescent="0.25">
      <c r="B69" s="7"/>
      <c r="C69" s="7"/>
      <c r="D69" s="7"/>
      <c r="E69" s="7"/>
      <c r="F69" s="7"/>
      <c r="G69" s="7"/>
      <c r="H69" s="7"/>
      <c r="I69" s="7"/>
      <c r="J69" s="7"/>
      <c r="K69" s="7"/>
      <c r="L69" s="7"/>
      <c r="M69" s="7"/>
      <c r="N69" s="7"/>
      <c r="O69" s="7"/>
      <c r="P69" s="7"/>
      <c r="Q69" s="7"/>
      <c r="R69" s="7"/>
      <c r="S69" s="7"/>
      <c r="T69" s="7"/>
      <c r="U69" s="7"/>
      <c r="V69" s="7"/>
      <c r="W69" s="7"/>
      <c r="X69" s="7"/>
      <c r="Y69" s="7"/>
      <c r="Z69" s="7"/>
      <c r="AA69" s="7"/>
      <c r="AB69" s="7"/>
      <c r="AC69" s="7"/>
      <c r="AD69" s="7"/>
      <c r="AE69" s="7"/>
      <c r="AF69" s="7"/>
      <c r="AG69" s="7"/>
      <c r="AH69" s="7"/>
      <c r="AI69" s="7"/>
      <c r="AJ69" s="7"/>
      <c r="AK69" s="7"/>
      <c r="AL69" s="7"/>
      <c r="AM69" s="7"/>
      <c r="AN69" s="7"/>
    </row>
    <row r="70" spans="2:40" x14ac:dyDescent="0.25">
      <c r="B70" s="7"/>
      <c r="C70" s="7"/>
      <c r="D70" s="7"/>
      <c r="E70" s="7"/>
      <c r="F70" s="7"/>
      <c r="G70" s="7"/>
      <c r="H70" s="7"/>
      <c r="I70" s="7"/>
      <c r="J70" s="7"/>
      <c r="K70" s="7"/>
      <c r="L70" s="7"/>
      <c r="M70" s="7"/>
      <c r="N70" s="7"/>
      <c r="O70" s="7"/>
      <c r="P70" s="7"/>
      <c r="Q70" s="7"/>
      <c r="R70" s="7"/>
      <c r="S70" s="7"/>
      <c r="T70" s="7"/>
      <c r="U70" s="7"/>
      <c r="V70" s="7"/>
      <c r="W70" s="7"/>
      <c r="X70" s="7"/>
      <c r="Y70" s="7"/>
      <c r="Z70" s="7"/>
      <c r="AA70" s="7"/>
      <c r="AB70" s="7"/>
      <c r="AC70" s="7"/>
      <c r="AD70" s="7"/>
      <c r="AE70" s="7"/>
      <c r="AF70" s="7"/>
      <c r="AG70" s="7"/>
      <c r="AH70" s="7"/>
      <c r="AI70" s="7"/>
      <c r="AJ70" s="7"/>
      <c r="AK70" s="7"/>
      <c r="AL70" s="7"/>
      <c r="AM70" s="7"/>
      <c r="AN70" s="7"/>
    </row>
    <row r="71" spans="2:40" x14ac:dyDescent="0.25">
      <c r="B71" s="7"/>
      <c r="C71" s="7"/>
      <c r="D71" s="7"/>
      <c r="E71" s="7"/>
      <c r="F71" s="7"/>
      <c r="G71" s="7"/>
      <c r="H71" s="7"/>
      <c r="I71" s="7"/>
      <c r="J71" s="7"/>
      <c r="K71" s="7"/>
      <c r="L71" s="7"/>
      <c r="M71" s="7"/>
      <c r="N71" s="7"/>
      <c r="O71" s="7"/>
      <c r="P71" s="7"/>
      <c r="Q71" s="7"/>
      <c r="R71" s="7"/>
      <c r="S71" s="7"/>
      <c r="T71" s="7"/>
      <c r="U71" s="7"/>
      <c r="V71" s="7"/>
      <c r="W71" s="7"/>
      <c r="X71" s="7"/>
      <c r="Y71" s="7"/>
      <c r="Z71" s="7"/>
      <c r="AA71" s="7"/>
      <c r="AB71" s="7"/>
      <c r="AC71" s="7"/>
      <c r="AD71" s="7"/>
      <c r="AE71" s="7"/>
      <c r="AF71" s="7"/>
      <c r="AG71" s="7"/>
      <c r="AH71" s="7"/>
      <c r="AI71" s="7"/>
      <c r="AJ71" s="7"/>
      <c r="AK71" s="7"/>
      <c r="AL71" s="7"/>
      <c r="AM71" s="7"/>
      <c r="AN71" s="7"/>
    </row>
    <row r="72" spans="2:40" x14ac:dyDescent="0.25">
      <c r="B72" s="7"/>
      <c r="C72" s="7"/>
      <c r="D72" s="7"/>
      <c r="E72" s="7"/>
      <c r="F72" s="7"/>
      <c r="G72" s="7"/>
      <c r="H72" s="7"/>
      <c r="I72" s="7"/>
      <c r="J72" s="7"/>
      <c r="K72" s="7"/>
      <c r="L72" s="7"/>
      <c r="M72" s="7"/>
      <c r="N72" s="7"/>
      <c r="O72" s="7"/>
      <c r="P72" s="7"/>
      <c r="Q72" s="7"/>
      <c r="R72" s="7"/>
      <c r="S72" s="7"/>
      <c r="T72" s="7"/>
      <c r="U72" s="7"/>
      <c r="V72" s="7"/>
      <c r="W72" s="7"/>
      <c r="X72" s="7"/>
      <c r="Y72" s="7"/>
      <c r="Z72" s="7"/>
      <c r="AA72" s="7"/>
      <c r="AB72" s="7"/>
      <c r="AC72" s="7"/>
      <c r="AD72" s="7"/>
      <c r="AE72" s="7"/>
      <c r="AF72" s="7"/>
      <c r="AG72" s="7"/>
      <c r="AH72" s="7"/>
      <c r="AI72" s="7"/>
      <c r="AJ72" s="7"/>
      <c r="AK72" s="7"/>
      <c r="AL72" s="7"/>
      <c r="AM72" s="7"/>
      <c r="AN72" s="7"/>
    </row>
    <row r="73" spans="2:40" x14ac:dyDescent="0.25">
      <c r="B73" s="7"/>
      <c r="C73" s="7"/>
      <c r="D73" s="7"/>
      <c r="E73" s="7"/>
      <c r="F73" s="7"/>
      <c r="G73" s="7"/>
      <c r="H73" s="7"/>
      <c r="I73" s="7"/>
      <c r="J73" s="7"/>
      <c r="K73" s="7"/>
      <c r="L73" s="7"/>
      <c r="M73" s="7"/>
      <c r="N73" s="7"/>
      <c r="O73" s="7"/>
      <c r="P73" s="7"/>
      <c r="Q73" s="7"/>
      <c r="R73" s="7"/>
      <c r="S73" s="7"/>
      <c r="T73" s="7"/>
      <c r="U73" s="7"/>
      <c r="V73" s="7"/>
      <c r="W73" s="7"/>
      <c r="X73" s="7"/>
      <c r="Y73" s="7"/>
      <c r="Z73" s="7"/>
      <c r="AA73" s="7"/>
      <c r="AB73" s="7"/>
      <c r="AC73" s="7"/>
      <c r="AD73" s="7"/>
      <c r="AE73" s="7"/>
      <c r="AF73" s="7"/>
      <c r="AG73" s="7"/>
      <c r="AH73" s="7"/>
      <c r="AI73" s="7"/>
      <c r="AJ73" s="7"/>
      <c r="AK73" s="7"/>
      <c r="AL73" s="7"/>
      <c r="AM73" s="7"/>
      <c r="AN73" s="7"/>
    </row>
    <row r="74" spans="2:40" x14ac:dyDescent="0.25">
      <c r="B74" s="7"/>
      <c r="C74" s="7"/>
      <c r="D74" s="7"/>
      <c r="E74" s="7"/>
      <c r="F74" s="7"/>
      <c r="G74" s="7"/>
      <c r="H74" s="7"/>
      <c r="I74" s="7"/>
      <c r="J74" s="7"/>
      <c r="K74" s="7"/>
      <c r="L74" s="7"/>
      <c r="M74" s="7"/>
      <c r="N74" s="7"/>
      <c r="O74" s="7"/>
      <c r="P74" s="7"/>
      <c r="Q74" s="7"/>
      <c r="R74" s="7"/>
      <c r="S74" s="7"/>
      <c r="T74" s="7"/>
      <c r="U74" s="7"/>
      <c r="V74" s="7"/>
      <c r="W74" s="7"/>
      <c r="X74" s="7"/>
      <c r="Y74" s="7"/>
      <c r="Z74" s="7"/>
      <c r="AA74" s="7"/>
      <c r="AB74" s="7"/>
      <c r="AC74" s="7"/>
      <c r="AD74" s="7"/>
      <c r="AE74" s="7"/>
      <c r="AF74" s="7"/>
      <c r="AG74" s="7"/>
      <c r="AH74" s="7"/>
      <c r="AI74" s="7"/>
      <c r="AJ74" s="7"/>
      <c r="AK74" s="7"/>
      <c r="AL74" s="7"/>
      <c r="AM74" s="7"/>
      <c r="AN74" s="7"/>
    </row>
    <row r="75" spans="2:40" x14ac:dyDescent="0.25">
      <c r="B75" s="7"/>
      <c r="C75" s="7"/>
      <c r="D75" s="7"/>
      <c r="E75" s="7"/>
      <c r="F75" s="7"/>
      <c r="G75" s="7"/>
      <c r="H75" s="7"/>
      <c r="I75" s="7"/>
      <c r="J75" s="7"/>
      <c r="K75" s="7"/>
      <c r="L75" s="7"/>
      <c r="M75" s="7"/>
      <c r="N75" s="7"/>
      <c r="O75" s="7"/>
      <c r="P75" s="7"/>
      <c r="Q75" s="7"/>
      <c r="R75" s="7"/>
      <c r="S75" s="7"/>
      <c r="T75" s="7"/>
      <c r="U75" s="7"/>
      <c r="V75" s="7"/>
      <c r="W75" s="7"/>
      <c r="X75" s="7"/>
      <c r="Y75" s="7"/>
      <c r="Z75" s="7"/>
      <c r="AA75" s="7"/>
      <c r="AB75" s="7"/>
      <c r="AC75" s="7"/>
      <c r="AD75" s="7"/>
      <c r="AE75" s="7"/>
      <c r="AF75" s="7"/>
      <c r="AG75" s="7"/>
      <c r="AH75" s="7"/>
      <c r="AI75" s="7"/>
      <c r="AJ75" s="7"/>
      <c r="AK75" s="7"/>
      <c r="AL75" s="7"/>
      <c r="AM75" s="7"/>
      <c r="AN75" s="7"/>
    </row>
    <row r="76" spans="2:40" x14ac:dyDescent="0.25">
      <c r="B76" s="7"/>
      <c r="C76" s="7"/>
      <c r="D76" s="7"/>
      <c r="E76" s="7"/>
      <c r="F76" s="7"/>
      <c r="G76" s="7"/>
      <c r="H76" s="7"/>
      <c r="I76" s="7"/>
      <c r="J76" s="7"/>
      <c r="K76" s="7"/>
      <c r="L76" s="7"/>
      <c r="M76" s="7"/>
      <c r="N76" s="7"/>
      <c r="O76" s="7"/>
      <c r="P76" s="7"/>
      <c r="Q76" s="7"/>
      <c r="R76" s="7"/>
      <c r="S76" s="7"/>
      <c r="T76" s="7"/>
      <c r="U76" s="7"/>
      <c r="V76" s="7"/>
      <c r="W76" s="7"/>
      <c r="X76" s="7"/>
      <c r="Y76" s="7"/>
      <c r="Z76" s="7"/>
      <c r="AA76" s="7"/>
      <c r="AB76" s="7"/>
      <c r="AC76" s="7"/>
      <c r="AD76" s="7"/>
      <c r="AE76" s="7"/>
      <c r="AF76" s="7"/>
      <c r="AG76" s="7"/>
      <c r="AH76" s="7"/>
      <c r="AI76" s="7"/>
      <c r="AJ76" s="7"/>
      <c r="AK76" s="7"/>
      <c r="AL76" s="7"/>
      <c r="AM76" s="7"/>
      <c r="AN76" s="7"/>
    </row>
    <row r="77" spans="2:40" x14ac:dyDescent="0.25">
      <c r="B77" s="7"/>
      <c r="C77" s="7"/>
      <c r="D77" s="7"/>
      <c r="E77" s="7"/>
      <c r="F77" s="7"/>
      <c r="G77" s="7"/>
      <c r="H77" s="7"/>
      <c r="I77" s="7"/>
      <c r="J77" s="7"/>
      <c r="K77" s="7"/>
      <c r="L77" s="7"/>
      <c r="M77" s="7"/>
      <c r="N77" s="7"/>
      <c r="O77" s="7"/>
      <c r="P77" s="7"/>
      <c r="Q77" s="7"/>
      <c r="R77" s="7"/>
      <c r="S77" s="7"/>
      <c r="T77" s="7"/>
      <c r="U77" s="7"/>
      <c r="V77" s="7"/>
      <c r="W77" s="7"/>
      <c r="X77" s="7"/>
      <c r="Y77" s="7"/>
      <c r="Z77" s="7"/>
      <c r="AA77" s="7"/>
      <c r="AB77" s="7"/>
      <c r="AC77" s="7"/>
      <c r="AD77" s="7"/>
      <c r="AE77" s="7"/>
      <c r="AF77" s="7"/>
      <c r="AG77" s="7"/>
      <c r="AH77" s="7"/>
      <c r="AI77" s="7"/>
      <c r="AJ77" s="7"/>
      <c r="AK77" s="7"/>
      <c r="AL77" s="7"/>
      <c r="AM77" s="7"/>
      <c r="AN77" s="7"/>
    </row>
    <row r="78" spans="2:40" x14ac:dyDescent="0.25">
      <c r="B78" s="7"/>
      <c r="C78" s="7"/>
      <c r="D78" s="7"/>
      <c r="E78" s="7"/>
      <c r="F78" s="7"/>
      <c r="G78" s="7"/>
      <c r="H78" s="7"/>
      <c r="I78" s="7"/>
      <c r="J78" s="7"/>
      <c r="K78" s="7"/>
      <c r="L78" s="7"/>
      <c r="M78" s="7"/>
      <c r="N78" s="7"/>
      <c r="O78" s="7"/>
      <c r="P78" s="7"/>
      <c r="Q78" s="7"/>
      <c r="R78" s="7"/>
      <c r="S78" s="7"/>
      <c r="T78" s="7"/>
      <c r="U78" s="7"/>
      <c r="V78" s="7"/>
      <c r="W78" s="7"/>
      <c r="X78" s="7"/>
      <c r="Y78" s="7"/>
      <c r="Z78" s="7"/>
      <c r="AA78" s="7"/>
      <c r="AB78" s="7"/>
      <c r="AC78" s="7"/>
      <c r="AD78" s="7"/>
      <c r="AE78" s="7"/>
      <c r="AF78" s="7"/>
      <c r="AG78" s="7"/>
      <c r="AH78" s="7"/>
      <c r="AI78" s="7"/>
      <c r="AJ78" s="7"/>
      <c r="AK78" s="7"/>
      <c r="AL78" s="7"/>
      <c r="AM78" s="7"/>
      <c r="AN78" s="7"/>
    </row>
    <row r="79" spans="2:40" x14ac:dyDescent="0.25">
      <c r="B79" s="7"/>
      <c r="C79" s="7"/>
      <c r="D79" s="7"/>
      <c r="E79" s="7"/>
      <c r="F79" s="7"/>
      <c r="G79" s="7"/>
      <c r="H79" s="7"/>
      <c r="I79" s="7"/>
      <c r="J79" s="7"/>
      <c r="K79" s="7"/>
      <c r="L79" s="7"/>
      <c r="M79" s="7"/>
      <c r="N79" s="7"/>
      <c r="O79" s="7"/>
      <c r="P79" s="7"/>
      <c r="Q79" s="7"/>
      <c r="R79" s="7"/>
      <c r="S79" s="7"/>
      <c r="T79" s="7"/>
      <c r="U79" s="7"/>
      <c r="V79" s="7"/>
      <c r="W79" s="7"/>
      <c r="X79" s="7"/>
      <c r="Y79" s="7"/>
      <c r="Z79" s="7"/>
      <c r="AA79" s="7"/>
      <c r="AB79" s="7"/>
      <c r="AC79" s="7"/>
      <c r="AD79" s="7"/>
      <c r="AE79" s="7"/>
      <c r="AF79" s="7"/>
      <c r="AG79" s="7"/>
      <c r="AH79" s="7"/>
      <c r="AI79" s="7"/>
      <c r="AJ79" s="7"/>
      <c r="AK79" s="7"/>
      <c r="AL79" s="7"/>
      <c r="AM79" s="7"/>
      <c r="AN79" s="7"/>
    </row>
    <row r="80" spans="2:40" x14ac:dyDescent="0.25">
      <c r="B80" s="7"/>
      <c r="C80" s="7"/>
      <c r="D80" s="7"/>
      <c r="E80" s="7"/>
      <c r="F80" s="7"/>
      <c r="G80" s="7"/>
      <c r="H80" s="7"/>
      <c r="I80" s="7"/>
      <c r="J80" s="7"/>
      <c r="K80" s="7"/>
      <c r="L80" s="7"/>
      <c r="M80" s="7"/>
      <c r="N80" s="7"/>
      <c r="O80" s="7"/>
      <c r="P80" s="7"/>
      <c r="Q80" s="7"/>
      <c r="R80" s="7"/>
      <c r="S80" s="7"/>
      <c r="T80" s="7"/>
      <c r="U80" s="7"/>
      <c r="V80" s="7"/>
      <c r="W80" s="7"/>
      <c r="X80" s="7"/>
      <c r="Y80" s="7"/>
      <c r="Z80" s="7"/>
      <c r="AA80" s="7"/>
      <c r="AB80" s="7"/>
      <c r="AC80" s="7"/>
      <c r="AD80" s="7"/>
      <c r="AE80" s="7"/>
      <c r="AF80" s="7"/>
      <c r="AG80" s="7"/>
      <c r="AH80" s="7"/>
      <c r="AI80" s="7"/>
      <c r="AJ80" s="7"/>
      <c r="AK80" s="7"/>
      <c r="AL80" s="7"/>
      <c r="AM80" s="7"/>
      <c r="AN80" s="7"/>
    </row>
    <row r="81" spans="2:40" x14ac:dyDescent="0.25">
      <c r="B81" s="7"/>
      <c r="C81" s="7"/>
      <c r="D81" s="7"/>
      <c r="E81" s="7"/>
      <c r="F81" s="7"/>
      <c r="G81" s="7"/>
      <c r="H81" s="7"/>
      <c r="I81" s="7"/>
      <c r="J81" s="7"/>
      <c r="K81" s="7"/>
      <c r="L81" s="7"/>
      <c r="M81" s="7"/>
      <c r="N81" s="7"/>
      <c r="O81" s="7"/>
      <c r="P81" s="7"/>
      <c r="Q81" s="7"/>
      <c r="R81" s="7"/>
      <c r="S81" s="7"/>
      <c r="T81" s="7"/>
      <c r="U81" s="7"/>
      <c r="V81" s="7"/>
      <c r="W81" s="7"/>
      <c r="X81" s="7"/>
      <c r="Y81" s="7"/>
      <c r="Z81" s="7"/>
      <c r="AA81" s="7"/>
      <c r="AB81" s="7"/>
      <c r="AC81" s="7"/>
      <c r="AD81" s="7"/>
      <c r="AE81" s="7"/>
      <c r="AF81" s="7"/>
      <c r="AG81" s="7"/>
      <c r="AH81" s="7"/>
      <c r="AI81" s="7"/>
      <c r="AJ81" s="7"/>
      <c r="AK81" s="7"/>
      <c r="AL81" s="7"/>
      <c r="AM81" s="7"/>
      <c r="AN81" s="7"/>
    </row>
    <row r="82" spans="2:40" x14ac:dyDescent="0.25">
      <c r="B82" s="7"/>
      <c r="C82" s="7"/>
      <c r="D82" s="7"/>
      <c r="E82" s="7"/>
      <c r="F82" s="7"/>
      <c r="G82" s="7"/>
      <c r="H82" s="7"/>
      <c r="I82" s="7"/>
      <c r="J82" s="7"/>
      <c r="K82" s="7"/>
      <c r="L82" s="7"/>
      <c r="M82" s="7"/>
      <c r="N82" s="7"/>
      <c r="O82" s="7"/>
      <c r="P82" s="7"/>
      <c r="Q82" s="7"/>
      <c r="R82" s="7"/>
      <c r="S82" s="7"/>
      <c r="T82" s="7"/>
      <c r="U82" s="7"/>
      <c r="V82" s="7"/>
      <c r="W82" s="7"/>
      <c r="X82" s="7"/>
      <c r="Y82" s="7"/>
      <c r="Z82" s="7"/>
      <c r="AA82" s="7"/>
      <c r="AB82" s="7"/>
      <c r="AC82" s="7"/>
      <c r="AD82" s="7"/>
      <c r="AE82" s="7"/>
      <c r="AF82" s="7"/>
      <c r="AG82" s="7"/>
      <c r="AH82" s="7"/>
      <c r="AI82" s="7"/>
      <c r="AJ82" s="7"/>
      <c r="AK82" s="7"/>
      <c r="AL82" s="7"/>
      <c r="AM82" s="7"/>
      <c r="AN82" s="7"/>
    </row>
    <row r="83" spans="2:40" x14ac:dyDescent="0.25">
      <c r="B83" s="7"/>
      <c r="C83" s="7"/>
      <c r="D83" s="7"/>
      <c r="E83" s="7"/>
      <c r="F83" s="7"/>
      <c r="G83" s="7"/>
      <c r="H83" s="7"/>
      <c r="I83" s="7"/>
      <c r="J83" s="7"/>
      <c r="K83" s="7"/>
      <c r="L83" s="7"/>
      <c r="M83" s="7"/>
      <c r="N83" s="7"/>
      <c r="O83" s="7"/>
      <c r="P83" s="7"/>
      <c r="Q83" s="7"/>
      <c r="R83" s="7"/>
      <c r="S83" s="7"/>
      <c r="T83" s="7"/>
      <c r="U83" s="7"/>
      <c r="V83" s="7"/>
      <c r="W83" s="7"/>
      <c r="X83" s="7"/>
      <c r="Y83" s="7"/>
      <c r="Z83" s="7"/>
      <c r="AA83" s="7"/>
      <c r="AB83" s="7"/>
      <c r="AC83" s="7"/>
      <c r="AD83" s="7"/>
      <c r="AE83" s="7"/>
      <c r="AF83" s="7"/>
      <c r="AG83" s="7"/>
      <c r="AH83" s="7"/>
      <c r="AI83" s="7"/>
      <c r="AJ83" s="7"/>
      <c r="AK83" s="7"/>
      <c r="AL83" s="7"/>
      <c r="AM83" s="7"/>
      <c r="AN83" s="7"/>
    </row>
    <row r="84" spans="2:40" x14ac:dyDescent="0.25">
      <c r="B84" s="7"/>
      <c r="C84" s="7"/>
      <c r="D84" s="7"/>
      <c r="E84" s="7"/>
      <c r="F84" s="7"/>
      <c r="G84" s="7"/>
      <c r="H84" s="7"/>
      <c r="I84" s="7"/>
      <c r="J84" s="7"/>
      <c r="K84" s="7"/>
      <c r="L84" s="7"/>
      <c r="M84" s="7"/>
      <c r="N84" s="7"/>
      <c r="O84" s="7"/>
      <c r="P84" s="7"/>
      <c r="Q84" s="7"/>
      <c r="R84" s="7"/>
      <c r="S84" s="7"/>
      <c r="T84" s="7"/>
      <c r="U84" s="7"/>
      <c r="V84" s="7"/>
      <c r="W84" s="7"/>
      <c r="X84" s="7"/>
      <c r="Y84" s="7"/>
      <c r="Z84" s="7"/>
      <c r="AA84" s="7"/>
      <c r="AB84" s="7"/>
      <c r="AC84" s="7"/>
      <c r="AD84" s="7"/>
      <c r="AE84" s="7"/>
      <c r="AF84" s="7"/>
      <c r="AG84" s="7"/>
      <c r="AH84" s="7"/>
      <c r="AI84" s="7"/>
      <c r="AJ84" s="7"/>
      <c r="AK84" s="7"/>
      <c r="AL84" s="7"/>
      <c r="AM84" s="7"/>
      <c r="AN84" s="7"/>
    </row>
    <row r="85" spans="2:40" x14ac:dyDescent="0.25">
      <c r="B85" s="7"/>
      <c r="C85" s="7"/>
      <c r="D85" s="7"/>
      <c r="E85" s="7"/>
      <c r="F85" s="7"/>
      <c r="G85" s="7"/>
      <c r="H85" s="7"/>
      <c r="I85" s="7"/>
      <c r="J85" s="7"/>
      <c r="K85" s="7"/>
      <c r="L85" s="7"/>
      <c r="M85" s="7"/>
      <c r="N85" s="7"/>
      <c r="O85" s="7"/>
      <c r="P85" s="7"/>
      <c r="Q85" s="7"/>
      <c r="R85" s="7"/>
      <c r="S85" s="7"/>
      <c r="T85" s="7"/>
      <c r="U85" s="7"/>
      <c r="V85" s="7"/>
      <c r="W85" s="7"/>
      <c r="X85" s="7"/>
      <c r="Y85" s="7"/>
      <c r="Z85" s="7"/>
      <c r="AA85" s="7"/>
      <c r="AB85" s="7"/>
      <c r="AC85" s="7"/>
      <c r="AD85" s="7"/>
      <c r="AE85" s="7"/>
      <c r="AF85" s="7"/>
      <c r="AG85" s="7"/>
      <c r="AH85" s="7"/>
      <c r="AI85" s="7"/>
      <c r="AJ85" s="7"/>
      <c r="AK85" s="7"/>
      <c r="AL85" s="7"/>
      <c r="AM85" s="7"/>
      <c r="AN85" s="7"/>
    </row>
    <row r="86" spans="2:40" x14ac:dyDescent="0.25">
      <c r="B86" s="7"/>
      <c r="C86" s="7"/>
      <c r="D86" s="7"/>
      <c r="E86" s="7"/>
      <c r="F86" s="7"/>
      <c r="G86" s="7"/>
      <c r="H86" s="7"/>
      <c r="I86" s="7"/>
      <c r="J86" s="7"/>
      <c r="K86" s="7"/>
      <c r="L86" s="7"/>
      <c r="M86" s="7"/>
      <c r="N86" s="7"/>
      <c r="O86" s="7"/>
      <c r="P86" s="7"/>
      <c r="Q86" s="7"/>
      <c r="R86" s="7"/>
      <c r="S86" s="7"/>
      <c r="T86" s="7"/>
      <c r="U86" s="7"/>
      <c r="V86" s="7"/>
      <c r="W86" s="7"/>
      <c r="X86" s="7"/>
      <c r="Y86" s="7"/>
      <c r="Z86" s="7"/>
      <c r="AA86" s="7"/>
      <c r="AB86" s="7"/>
      <c r="AC86" s="7"/>
      <c r="AD86" s="7"/>
      <c r="AE86" s="7"/>
      <c r="AF86" s="7"/>
      <c r="AG86" s="7"/>
      <c r="AH86" s="7"/>
      <c r="AI86" s="7"/>
      <c r="AJ86" s="7"/>
      <c r="AK86" s="7"/>
      <c r="AL86" s="7"/>
      <c r="AM86" s="7"/>
      <c r="AN86" s="7"/>
    </row>
    <row r="87" spans="2:40" x14ac:dyDescent="0.25">
      <c r="B87" s="7"/>
      <c r="C87" s="7"/>
      <c r="D87" s="7"/>
      <c r="E87" s="7"/>
      <c r="F87" s="7"/>
      <c r="G87" s="7"/>
      <c r="H87" s="7"/>
      <c r="I87" s="7"/>
      <c r="J87" s="7"/>
      <c r="K87" s="7"/>
      <c r="L87" s="7"/>
      <c r="M87" s="7"/>
      <c r="N87" s="7"/>
      <c r="O87" s="7"/>
      <c r="P87" s="7"/>
      <c r="Q87" s="7"/>
      <c r="R87" s="7"/>
      <c r="S87" s="7"/>
      <c r="T87" s="7"/>
      <c r="U87" s="7"/>
      <c r="V87" s="7"/>
      <c r="W87" s="7"/>
      <c r="X87" s="7"/>
      <c r="Y87" s="7"/>
      <c r="Z87" s="7"/>
      <c r="AA87" s="7"/>
      <c r="AB87" s="7"/>
      <c r="AC87" s="7"/>
      <c r="AD87" s="7"/>
      <c r="AE87" s="7"/>
      <c r="AF87" s="7"/>
      <c r="AG87" s="7"/>
      <c r="AH87" s="7"/>
      <c r="AI87" s="7"/>
      <c r="AJ87" s="7"/>
      <c r="AK87" s="7"/>
      <c r="AL87" s="7"/>
      <c r="AM87" s="7"/>
      <c r="AN87" s="7"/>
    </row>
    <row r="88" spans="2:40" x14ac:dyDescent="0.25">
      <c r="B88" s="7"/>
      <c r="C88" s="7"/>
      <c r="D88" s="7"/>
      <c r="E88" s="7"/>
      <c r="F88" s="7"/>
      <c r="G88" s="7"/>
      <c r="H88" s="7"/>
      <c r="I88" s="7"/>
      <c r="J88" s="7"/>
      <c r="K88" s="7"/>
      <c r="L88" s="7"/>
      <c r="M88" s="7"/>
      <c r="N88" s="7"/>
      <c r="O88" s="7"/>
      <c r="P88" s="7"/>
      <c r="Q88" s="7"/>
      <c r="R88" s="7"/>
      <c r="S88" s="7"/>
      <c r="T88" s="7"/>
      <c r="U88" s="7"/>
      <c r="V88" s="7"/>
      <c r="W88" s="7"/>
      <c r="X88" s="7"/>
      <c r="Y88" s="7"/>
      <c r="Z88" s="7"/>
      <c r="AA88" s="7"/>
      <c r="AB88" s="7"/>
      <c r="AC88" s="7"/>
      <c r="AD88" s="7"/>
      <c r="AE88" s="7"/>
      <c r="AF88" s="7"/>
      <c r="AG88" s="7"/>
      <c r="AH88" s="7"/>
      <c r="AI88" s="7"/>
      <c r="AJ88" s="7"/>
      <c r="AK88" s="7"/>
      <c r="AL88" s="7"/>
      <c r="AM88" s="7"/>
      <c r="AN88" s="7"/>
    </row>
    <row r="89" spans="2:40" x14ac:dyDescent="0.25">
      <c r="B89" s="7"/>
      <c r="C89" s="7"/>
      <c r="D89" s="7"/>
      <c r="E89" s="7"/>
      <c r="F89" s="7"/>
      <c r="G89" s="7"/>
      <c r="H89" s="7"/>
      <c r="I89" s="7"/>
      <c r="J89" s="7"/>
      <c r="K89" s="7"/>
      <c r="L89" s="7"/>
      <c r="M89" s="7"/>
      <c r="N89" s="7"/>
      <c r="O89" s="7"/>
      <c r="P89" s="7"/>
      <c r="Q89" s="7"/>
      <c r="R89" s="7"/>
      <c r="S89" s="7"/>
      <c r="T89" s="7"/>
      <c r="U89" s="7"/>
      <c r="V89" s="7"/>
      <c r="W89" s="7"/>
      <c r="X89" s="7"/>
      <c r="Y89" s="7"/>
      <c r="Z89" s="7"/>
      <c r="AA89" s="7"/>
      <c r="AB89" s="7"/>
      <c r="AC89" s="7"/>
      <c r="AD89" s="7"/>
      <c r="AE89" s="7"/>
      <c r="AF89" s="7"/>
      <c r="AG89" s="7"/>
      <c r="AH89" s="7"/>
      <c r="AI89" s="7"/>
      <c r="AJ89" s="7"/>
      <c r="AK89" s="7"/>
      <c r="AL89" s="7"/>
      <c r="AM89" s="7"/>
      <c r="AN89" s="7"/>
    </row>
    <row r="90" spans="2:40" x14ac:dyDescent="0.25">
      <c r="B90" s="7"/>
      <c r="C90" s="7"/>
      <c r="D90" s="7"/>
      <c r="E90" s="7"/>
      <c r="F90" s="7"/>
      <c r="G90" s="7"/>
      <c r="H90" s="7"/>
      <c r="I90" s="7"/>
      <c r="J90" s="7"/>
      <c r="K90" s="7"/>
      <c r="L90" s="7"/>
      <c r="M90" s="7"/>
      <c r="N90" s="7"/>
      <c r="O90" s="7"/>
      <c r="P90" s="7"/>
      <c r="Q90" s="7"/>
      <c r="R90" s="7"/>
      <c r="S90" s="7"/>
      <c r="T90" s="7"/>
      <c r="U90" s="7"/>
      <c r="V90" s="7"/>
      <c r="W90" s="7"/>
      <c r="X90" s="7"/>
      <c r="Y90" s="7"/>
      <c r="Z90" s="7"/>
      <c r="AA90" s="7"/>
      <c r="AB90" s="7"/>
      <c r="AC90" s="7"/>
      <c r="AD90" s="7"/>
      <c r="AE90" s="7"/>
      <c r="AF90" s="7"/>
      <c r="AG90" s="7"/>
      <c r="AH90" s="7"/>
      <c r="AI90" s="7"/>
      <c r="AJ90" s="7"/>
      <c r="AK90" s="7"/>
      <c r="AL90" s="7"/>
      <c r="AM90" s="7"/>
      <c r="AN90" s="7"/>
    </row>
    <row r="91" spans="2:40" x14ac:dyDescent="0.25">
      <c r="B91" s="7"/>
      <c r="C91" s="7"/>
      <c r="D91" s="7"/>
      <c r="E91" s="7"/>
      <c r="F91" s="7"/>
      <c r="G91" s="7"/>
      <c r="H91" s="7"/>
      <c r="I91" s="7"/>
      <c r="J91" s="7"/>
      <c r="K91" s="7"/>
      <c r="L91" s="7"/>
      <c r="M91" s="7"/>
      <c r="N91" s="7"/>
      <c r="O91" s="7"/>
      <c r="P91" s="7"/>
      <c r="Q91" s="7"/>
      <c r="R91" s="7"/>
      <c r="S91" s="7"/>
      <c r="T91" s="7"/>
      <c r="U91" s="7"/>
      <c r="V91" s="7"/>
      <c r="W91" s="7"/>
      <c r="X91" s="7"/>
      <c r="Y91" s="7"/>
      <c r="Z91" s="7"/>
      <c r="AA91" s="7"/>
      <c r="AB91" s="7"/>
      <c r="AC91" s="7"/>
      <c r="AD91" s="7"/>
      <c r="AE91" s="7"/>
      <c r="AF91" s="7"/>
      <c r="AG91" s="7"/>
      <c r="AH91" s="7"/>
      <c r="AI91" s="7"/>
      <c r="AJ91" s="7"/>
      <c r="AK91" s="7"/>
      <c r="AL91" s="7"/>
      <c r="AM91" s="7"/>
      <c r="AN91" s="7"/>
    </row>
    <row r="92" spans="2:40" x14ac:dyDescent="0.25">
      <c r="B92" s="7"/>
      <c r="C92" s="7"/>
      <c r="D92" s="7"/>
      <c r="E92" s="7"/>
      <c r="F92" s="7"/>
      <c r="G92" s="7"/>
      <c r="H92" s="7"/>
      <c r="I92" s="7"/>
      <c r="J92" s="7"/>
      <c r="K92" s="7"/>
      <c r="L92" s="7"/>
      <c r="M92" s="7"/>
      <c r="N92" s="7"/>
      <c r="O92" s="7"/>
      <c r="P92" s="7"/>
      <c r="Q92" s="7"/>
      <c r="R92" s="7"/>
      <c r="S92" s="7"/>
      <c r="T92" s="7"/>
      <c r="U92" s="7"/>
      <c r="V92" s="7"/>
      <c r="W92" s="7"/>
      <c r="X92" s="7"/>
      <c r="Y92" s="7"/>
      <c r="Z92" s="7"/>
      <c r="AA92" s="7"/>
      <c r="AB92" s="7"/>
      <c r="AC92" s="7"/>
      <c r="AD92" s="7"/>
      <c r="AE92" s="7"/>
      <c r="AF92" s="7"/>
      <c r="AG92" s="7"/>
      <c r="AH92" s="7"/>
      <c r="AI92" s="7"/>
      <c r="AJ92" s="7"/>
      <c r="AK92" s="7"/>
      <c r="AL92" s="7"/>
      <c r="AM92" s="7"/>
      <c r="AN92" s="7"/>
    </row>
    <row r="93" spans="2:40" x14ac:dyDescent="0.25">
      <c r="B93" s="7"/>
      <c r="C93" s="7"/>
      <c r="D93" s="7"/>
      <c r="E93" s="7"/>
      <c r="F93" s="7"/>
      <c r="G93" s="7"/>
      <c r="H93" s="7"/>
      <c r="I93" s="7"/>
      <c r="J93" s="7"/>
      <c r="K93" s="7"/>
      <c r="L93" s="7"/>
      <c r="M93" s="7"/>
      <c r="N93" s="7"/>
      <c r="O93" s="7"/>
      <c r="P93" s="7"/>
      <c r="Q93" s="7"/>
      <c r="R93" s="7"/>
      <c r="S93" s="7"/>
      <c r="T93" s="7"/>
      <c r="U93" s="7"/>
      <c r="V93" s="7"/>
      <c r="W93" s="7"/>
      <c r="X93" s="7"/>
      <c r="Y93" s="7"/>
      <c r="Z93" s="7"/>
      <c r="AA93" s="7"/>
      <c r="AB93" s="7"/>
      <c r="AC93" s="7"/>
      <c r="AD93" s="7"/>
      <c r="AE93" s="7"/>
      <c r="AF93" s="7"/>
      <c r="AG93" s="7"/>
      <c r="AH93" s="7"/>
      <c r="AI93" s="7"/>
      <c r="AJ93" s="7"/>
      <c r="AK93" s="7"/>
      <c r="AL93" s="7"/>
      <c r="AM93" s="7"/>
      <c r="AN93" s="7"/>
    </row>
    <row r="94" spans="2:40" x14ac:dyDescent="0.25">
      <c r="B94" s="7"/>
      <c r="C94" s="7"/>
      <c r="D94" s="7"/>
      <c r="E94" s="7"/>
      <c r="F94" s="7"/>
      <c r="G94" s="7"/>
      <c r="H94" s="7"/>
      <c r="I94" s="7"/>
      <c r="J94" s="7"/>
      <c r="K94" s="7"/>
      <c r="L94" s="7"/>
      <c r="M94" s="7"/>
      <c r="N94" s="7"/>
      <c r="O94" s="7"/>
      <c r="P94" s="7"/>
      <c r="Q94" s="7"/>
      <c r="R94" s="7"/>
      <c r="S94" s="7"/>
      <c r="T94" s="7"/>
      <c r="U94" s="7"/>
      <c r="V94" s="7"/>
      <c r="W94" s="7"/>
      <c r="X94" s="7"/>
      <c r="Y94" s="7"/>
      <c r="Z94" s="7"/>
      <c r="AA94" s="7"/>
      <c r="AB94" s="7"/>
      <c r="AC94" s="7"/>
      <c r="AD94" s="7"/>
      <c r="AE94" s="7"/>
      <c r="AF94" s="7"/>
      <c r="AG94" s="7"/>
      <c r="AH94" s="7"/>
      <c r="AI94" s="7"/>
      <c r="AJ94" s="7"/>
      <c r="AK94" s="7"/>
      <c r="AL94" s="7"/>
      <c r="AM94" s="7"/>
      <c r="AN94" s="7"/>
    </row>
    <row r="95" spans="2:40" x14ac:dyDescent="0.25">
      <c r="B95" s="7"/>
      <c r="C95" s="7"/>
      <c r="D95" s="7"/>
      <c r="E95" s="7"/>
      <c r="F95" s="7"/>
      <c r="G95" s="7"/>
      <c r="H95" s="7"/>
      <c r="I95" s="7"/>
      <c r="J95" s="7"/>
      <c r="K95" s="7"/>
      <c r="L95" s="7"/>
      <c r="M95" s="7"/>
      <c r="N95" s="7"/>
      <c r="O95" s="7"/>
      <c r="P95" s="7"/>
      <c r="Q95" s="7"/>
      <c r="R95" s="7"/>
      <c r="S95" s="7"/>
      <c r="T95" s="7"/>
      <c r="U95" s="7"/>
      <c r="V95" s="7"/>
      <c r="W95" s="7"/>
      <c r="X95" s="7"/>
      <c r="Y95" s="7"/>
      <c r="Z95" s="7"/>
      <c r="AA95" s="7"/>
      <c r="AB95" s="7"/>
      <c r="AC95" s="7"/>
      <c r="AD95" s="7"/>
      <c r="AE95" s="7"/>
      <c r="AF95" s="7"/>
      <c r="AG95" s="7"/>
      <c r="AH95" s="7"/>
      <c r="AI95" s="7"/>
      <c r="AJ95" s="7"/>
      <c r="AK95" s="7"/>
      <c r="AL95" s="7"/>
      <c r="AM95" s="7"/>
      <c r="AN95" s="7"/>
    </row>
    <row r="96" spans="2:40" x14ac:dyDescent="0.25">
      <c r="B96" s="7"/>
      <c r="C96" s="7"/>
      <c r="D96" s="7"/>
      <c r="E96" s="7"/>
      <c r="F96" s="7"/>
      <c r="G96" s="7"/>
      <c r="H96" s="7"/>
      <c r="I96" s="7"/>
      <c r="J96" s="7"/>
      <c r="K96" s="7"/>
      <c r="L96" s="7"/>
      <c r="M96" s="7"/>
      <c r="N96" s="7"/>
      <c r="O96" s="7"/>
      <c r="P96" s="7"/>
      <c r="Q96" s="7"/>
      <c r="R96" s="7"/>
      <c r="S96" s="7"/>
      <c r="T96" s="7"/>
      <c r="U96" s="7"/>
      <c r="V96" s="7"/>
      <c r="W96" s="7"/>
      <c r="X96" s="7"/>
      <c r="Y96" s="7"/>
      <c r="Z96" s="7"/>
      <c r="AA96" s="7"/>
      <c r="AB96" s="7"/>
      <c r="AC96" s="7"/>
      <c r="AD96" s="7"/>
      <c r="AE96" s="7"/>
      <c r="AF96" s="7"/>
      <c r="AG96" s="7"/>
      <c r="AH96" s="7"/>
      <c r="AI96" s="7"/>
      <c r="AJ96" s="7"/>
      <c r="AK96" s="7"/>
      <c r="AL96" s="7"/>
      <c r="AM96" s="7"/>
      <c r="AN96" s="7"/>
    </row>
    <row r="97" spans="2:40" x14ac:dyDescent="0.25">
      <c r="B97" s="7"/>
      <c r="C97" s="7"/>
      <c r="D97" s="7"/>
      <c r="E97" s="7"/>
      <c r="F97" s="7"/>
      <c r="G97" s="7"/>
      <c r="H97" s="7"/>
      <c r="I97" s="7"/>
      <c r="J97" s="7"/>
      <c r="K97" s="7"/>
      <c r="L97" s="7"/>
      <c r="M97" s="7"/>
      <c r="N97" s="7"/>
      <c r="O97" s="7"/>
      <c r="P97" s="7"/>
      <c r="Q97" s="7"/>
      <c r="R97" s="7"/>
      <c r="S97" s="7"/>
      <c r="T97" s="7"/>
      <c r="U97" s="7"/>
      <c r="V97" s="7"/>
      <c r="W97" s="7"/>
      <c r="X97" s="7"/>
      <c r="Y97" s="7"/>
      <c r="Z97" s="7"/>
      <c r="AA97" s="7"/>
      <c r="AB97" s="7"/>
      <c r="AC97" s="7"/>
      <c r="AD97" s="7"/>
      <c r="AE97" s="7"/>
      <c r="AF97" s="7"/>
      <c r="AG97" s="7"/>
      <c r="AH97" s="7"/>
      <c r="AI97" s="7"/>
      <c r="AJ97" s="7"/>
      <c r="AK97" s="7"/>
      <c r="AL97" s="7"/>
      <c r="AM97" s="7"/>
      <c r="AN97" s="7"/>
    </row>
    <row r="98" spans="2:40" x14ac:dyDescent="0.25">
      <c r="B98" s="7"/>
      <c r="C98" s="7"/>
      <c r="D98" s="7"/>
      <c r="E98" s="7"/>
      <c r="F98" s="7"/>
      <c r="G98" s="7"/>
      <c r="H98" s="7"/>
      <c r="I98" s="7"/>
      <c r="J98" s="7"/>
      <c r="K98" s="7"/>
      <c r="L98" s="7"/>
      <c r="M98" s="7"/>
      <c r="N98" s="7"/>
      <c r="O98" s="7"/>
      <c r="P98" s="7"/>
      <c r="Q98" s="7"/>
      <c r="R98" s="7"/>
      <c r="S98" s="7"/>
      <c r="T98" s="7"/>
      <c r="U98" s="7"/>
      <c r="V98" s="7"/>
      <c r="W98" s="7"/>
      <c r="X98" s="7"/>
      <c r="Y98" s="7"/>
      <c r="Z98" s="7"/>
      <c r="AA98" s="7"/>
      <c r="AB98" s="7"/>
      <c r="AC98" s="7"/>
      <c r="AD98" s="7"/>
      <c r="AE98" s="7"/>
      <c r="AF98" s="7"/>
      <c r="AG98" s="7"/>
      <c r="AH98" s="7"/>
      <c r="AI98" s="7"/>
      <c r="AJ98" s="7"/>
      <c r="AK98" s="7"/>
      <c r="AL98" s="7"/>
      <c r="AM98" s="7"/>
      <c r="AN98" s="7"/>
    </row>
    <row r="99" spans="2:40" x14ac:dyDescent="0.25">
      <c r="B99" s="7"/>
      <c r="C99" s="7"/>
      <c r="D99" s="7"/>
      <c r="E99" s="7"/>
      <c r="F99" s="7"/>
      <c r="G99" s="7"/>
      <c r="H99" s="7"/>
      <c r="I99" s="7"/>
      <c r="J99" s="7"/>
      <c r="K99" s="7"/>
      <c r="L99" s="7"/>
      <c r="M99" s="7"/>
      <c r="N99" s="7"/>
      <c r="O99" s="7"/>
      <c r="P99" s="7"/>
      <c r="Q99" s="7"/>
      <c r="R99" s="7"/>
      <c r="S99" s="7"/>
      <c r="T99" s="7"/>
      <c r="U99" s="7"/>
      <c r="V99" s="7"/>
      <c r="W99" s="7"/>
      <c r="X99" s="7"/>
      <c r="Y99" s="7"/>
      <c r="Z99" s="7"/>
      <c r="AA99" s="7"/>
      <c r="AB99" s="7"/>
      <c r="AC99" s="7"/>
      <c r="AD99" s="7"/>
      <c r="AE99" s="7"/>
      <c r="AF99" s="7"/>
      <c r="AG99" s="7"/>
      <c r="AH99" s="7"/>
      <c r="AI99" s="7"/>
      <c r="AJ99" s="7"/>
      <c r="AK99" s="7"/>
      <c r="AL99" s="7"/>
      <c r="AM99" s="7"/>
      <c r="AN99" s="7"/>
    </row>
    <row r="100" spans="2:40" x14ac:dyDescent="0.25">
      <c r="B100" s="7"/>
      <c r="C100" s="7"/>
      <c r="D100" s="7"/>
      <c r="E100" s="7"/>
      <c r="F100" s="7"/>
      <c r="G100" s="7"/>
      <c r="H100" s="7"/>
      <c r="I100" s="7"/>
      <c r="J100" s="7"/>
      <c r="K100" s="7"/>
      <c r="L100" s="7"/>
      <c r="M100" s="7"/>
      <c r="N100" s="7"/>
      <c r="O100" s="7"/>
      <c r="P100" s="7"/>
      <c r="Q100" s="7"/>
      <c r="R100" s="7"/>
      <c r="S100" s="7"/>
      <c r="T100" s="7"/>
      <c r="U100" s="7"/>
      <c r="V100" s="7"/>
      <c r="W100" s="7"/>
      <c r="X100" s="7"/>
      <c r="Y100" s="7"/>
      <c r="Z100" s="7"/>
      <c r="AA100" s="7"/>
      <c r="AB100" s="7"/>
      <c r="AC100" s="7"/>
      <c r="AD100" s="7"/>
      <c r="AE100" s="7"/>
      <c r="AF100" s="7"/>
      <c r="AG100" s="7"/>
      <c r="AH100" s="7"/>
      <c r="AI100" s="7"/>
      <c r="AJ100" s="7"/>
      <c r="AK100" s="7"/>
      <c r="AL100" s="7"/>
      <c r="AM100" s="7"/>
      <c r="AN100" s="7"/>
    </row>
    <row r="101" spans="2:40" x14ac:dyDescent="0.25">
      <c r="B101" s="7"/>
      <c r="C101" s="7"/>
      <c r="D101" s="7"/>
      <c r="E101" s="7"/>
      <c r="F101" s="7"/>
      <c r="G101" s="7"/>
      <c r="H101" s="7"/>
      <c r="I101" s="7"/>
      <c r="J101" s="7"/>
      <c r="K101" s="7"/>
      <c r="L101" s="7"/>
      <c r="M101" s="7"/>
      <c r="N101" s="7"/>
      <c r="O101" s="7"/>
      <c r="P101" s="7"/>
      <c r="Q101" s="7"/>
      <c r="R101" s="7"/>
      <c r="S101" s="7"/>
      <c r="T101" s="7"/>
      <c r="U101" s="7"/>
      <c r="V101" s="7"/>
      <c r="W101" s="7"/>
      <c r="X101" s="7"/>
      <c r="Y101" s="7"/>
      <c r="Z101" s="7"/>
      <c r="AA101" s="7"/>
      <c r="AB101" s="7"/>
      <c r="AC101" s="7"/>
      <c r="AD101" s="7"/>
      <c r="AE101" s="7"/>
      <c r="AF101" s="7"/>
      <c r="AG101" s="7"/>
      <c r="AH101" s="7"/>
      <c r="AI101" s="7"/>
      <c r="AJ101" s="7"/>
      <c r="AK101" s="7"/>
      <c r="AL101" s="7"/>
      <c r="AM101" s="7"/>
      <c r="AN101" s="7"/>
    </row>
    <row r="102" spans="2:40" x14ac:dyDescent="0.25">
      <c r="B102" s="7"/>
      <c r="C102" s="7"/>
      <c r="D102" s="7"/>
      <c r="E102" s="7"/>
      <c r="F102" s="7"/>
      <c r="G102" s="7"/>
      <c r="H102" s="7"/>
      <c r="I102" s="7"/>
      <c r="J102" s="7"/>
      <c r="K102" s="7"/>
      <c r="L102" s="7"/>
      <c r="M102" s="7"/>
      <c r="N102" s="7"/>
      <c r="O102" s="7"/>
      <c r="P102" s="7"/>
      <c r="Q102" s="7"/>
      <c r="R102" s="7"/>
      <c r="S102" s="7"/>
      <c r="T102" s="7"/>
      <c r="U102" s="7"/>
      <c r="V102" s="7"/>
      <c r="W102" s="7"/>
      <c r="X102" s="7"/>
      <c r="Y102" s="7"/>
      <c r="Z102" s="7"/>
      <c r="AA102" s="7"/>
      <c r="AB102" s="7"/>
      <c r="AC102" s="7"/>
      <c r="AD102" s="7"/>
      <c r="AE102" s="7"/>
      <c r="AF102" s="7"/>
      <c r="AG102" s="7"/>
      <c r="AH102" s="7"/>
      <c r="AI102" s="7"/>
      <c r="AJ102" s="7"/>
      <c r="AK102" s="7"/>
      <c r="AL102" s="7"/>
      <c r="AM102" s="7"/>
      <c r="AN102" s="7"/>
    </row>
    <row r="103" spans="2:40" x14ac:dyDescent="0.25">
      <c r="B103" s="7"/>
      <c r="C103" s="7"/>
      <c r="D103" s="7"/>
      <c r="E103" s="7"/>
      <c r="F103" s="7"/>
      <c r="G103" s="7"/>
      <c r="H103" s="7"/>
      <c r="I103" s="7"/>
      <c r="J103" s="7"/>
      <c r="K103" s="7"/>
      <c r="L103" s="7"/>
      <c r="M103" s="7"/>
      <c r="N103" s="7"/>
      <c r="O103" s="7"/>
      <c r="P103" s="7"/>
      <c r="Q103" s="7"/>
      <c r="R103" s="7"/>
      <c r="S103" s="7"/>
      <c r="T103" s="7"/>
      <c r="U103" s="7"/>
      <c r="V103" s="7"/>
      <c r="W103" s="7"/>
      <c r="X103" s="7"/>
      <c r="Y103" s="7"/>
      <c r="Z103" s="7"/>
      <c r="AA103" s="7"/>
      <c r="AB103" s="7"/>
      <c r="AC103" s="7"/>
      <c r="AD103" s="7"/>
      <c r="AE103" s="7"/>
      <c r="AF103" s="7"/>
      <c r="AG103" s="7"/>
      <c r="AH103" s="7"/>
      <c r="AI103" s="7"/>
      <c r="AJ103" s="7"/>
      <c r="AK103" s="7"/>
      <c r="AL103" s="7"/>
      <c r="AM103" s="7"/>
      <c r="AN103" s="7"/>
    </row>
    <row r="104" spans="2:40" x14ac:dyDescent="0.25">
      <c r="B104" s="7"/>
      <c r="C104" s="7"/>
      <c r="D104" s="7"/>
      <c r="E104" s="7"/>
      <c r="F104" s="7"/>
      <c r="G104" s="7"/>
      <c r="H104" s="7"/>
      <c r="I104" s="7"/>
      <c r="J104" s="7"/>
      <c r="K104" s="7"/>
      <c r="L104" s="7"/>
      <c r="M104" s="7"/>
      <c r="N104" s="7"/>
      <c r="O104" s="7"/>
      <c r="P104" s="7"/>
      <c r="Q104" s="7"/>
      <c r="R104" s="7"/>
      <c r="S104" s="7"/>
      <c r="T104" s="7"/>
      <c r="U104" s="7"/>
      <c r="V104" s="7"/>
      <c r="W104" s="7"/>
      <c r="X104" s="7"/>
      <c r="Y104" s="7"/>
      <c r="Z104" s="7"/>
      <c r="AA104" s="7"/>
      <c r="AB104" s="7"/>
      <c r="AC104" s="7"/>
      <c r="AD104" s="7"/>
      <c r="AE104" s="7"/>
      <c r="AF104" s="7"/>
      <c r="AG104" s="7"/>
      <c r="AH104" s="7"/>
      <c r="AI104" s="7"/>
      <c r="AJ104" s="7"/>
      <c r="AK104" s="7"/>
      <c r="AL104" s="7"/>
      <c r="AM104" s="7"/>
      <c r="AN104" s="7"/>
    </row>
    <row r="105" spans="2:40" x14ac:dyDescent="0.25">
      <c r="B105" s="7"/>
      <c r="C105" s="7"/>
      <c r="D105" s="7"/>
      <c r="E105" s="7"/>
      <c r="F105" s="7"/>
      <c r="G105" s="7"/>
      <c r="H105" s="7"/>
      <c r="I105" s="7"/>
      <c r="J105" s="7"/>
      <c r="K105" s="7"/>
      <c r="L105" s="7"/>
      <c r="M105" s="7"/>
      <c r="N105" s="7"/>
      <c r="O105" s="7"/>
      <c r="P105" s="7"/>
      <c r="Q105" s="7"/>
      <c r="R105" s="7"/>
      <c r="S105" s="7"/>
      <c r="T105" s="7"/>
      <c r="U105" s="7"/>
      <c r="V105" s="7"/>
      <c r="W105" s="7"/>
      <c r="X105" s="7"/>
      <c r="Y105" s="7"/>
      <c r="Z105" s="7"/>
      <c r="AA105" s="7"/>
      <c r="AB105" s="7"/>
      <c r="AC105" s="7"/>
      <c r="AD105" s="7"/>
      <c r="AE105" s="7"/>
      <c r="AF105" s="7"/>
      <c r="AG105" s="7"/>
      <c r="AH105" s="7"/>
      <c r="AI105" s="7"/>
      <c r="AJ105" s="7"/>
      <c r="AK105" s="7"/>
      <c r="AL105" s="7"/>
      <c r="AM105" s="7"/>
      <c r="AN105" s="7"/>
    </row>
    <row r="106" spans="2:40" x14ac:dyDescent="0.25">
      <c r="B106" s="7"/>
      <c r="C106" s="7"/>
      <c r="D106" s="7"/>
      <c r="E106" s="7"/>
      <c r="F106" s="7"/>
      <c r="G106" s="7"/>
      <c r="H106" s="7"/>
      <c r="I106" s="7"/>
      <c r="J106" s="7"/>
      <c r="K106" s="7"/>
      <c r="L106" s="7"/>
      <c r="M106" s="7"/>
      <c r="N106" s="7"/>
      <c r="O106" s="7"/>
      <c r="P106" s="7"/>
      <c r="Q106" s="7"/>
      <c r="R106" s="7"/>
      <c r="S106" s="7"/>
      <c r="T106" s="7"/>
      <c r="U106" s="7"/>
      <c r="V106" s="7"/>
      <c r="W106" s="7"/>
      <c r="X106" s="7"/>
      <c r="Y106" s="7"/>
      <c r="Z106" s="7"/>
      <c r="AA106" s="7"/>
      <c r="AB106" s="7"/>
      <c r="AC106" s="7"/>
      <c r="AD106" s="7"/>
      <c r="AE106" s="7"/>
      <c r="AF106" s="7"/>
      <c r="AG106" s="7"/>
      <c r="AH106" s="7"/>
      <c r="AI106" s="7"/>
      <c r="AJ106" s="7"/>
      <c r="AK106" s="7"/>
      <c r="AL106" s="7"/>
      <c r="AM106" s="7"/>
      <c r="AN106" s="7"/>
    </row>
    <row r="107" spans="2:40" x14ac:dyDescent="0.25">
      <c r="B107" s="7"/>
      <c r="C107" s="7"/>
      <c r="D107" s="7"/>
      <c r="E107" s="7"/>
      <c r="F107" s="7"/>
      <c r="G107" s="7"/>
      <c r="H107" s="7"/>
      <c r="I107" s="7"/>
      <c r="J107" s="7"/>
      <c r="K107" s="7"/>
      <c r="L107" s="7"/>
      <c r="M107" s="7"/>
      <c r="N107" s="7"/>
      <c r="O107" s="7"/>
      <c r="P107" s="7"/>
      <c r="Q107" s="7"/>
      <c r="R107" s="7"/>
      <c r="S107" s="7"/>
      <c r="T107" s="7"/>
      <c r="U107" s="7"/>
      <c r="V107" s="7"/>
      <c r="W107" s="7"/>
      <c r="X107" s="7"/>
      <c r="Y107" s="7"/>
      <c r="Z107" s="7"/>
      <c r="AA107" s="7"/>
      <c r="AB107" s="7"/>
      <c r="AC107" s="7"/>
      <c r="AD107" s="7"/>
      <c r="AE107" s="7"/>
      <c r="AF107" s="7"/>
      <c r="AG107" s="7"/>
      <c r="AH107" s="7"/>
      <c r="AI107" s="7"/>
      <c r="AJ107" s="7"/>
      <c r="AK107" s="7"/>
      <c r="AL107" s="7"/>
      <c r="AM107" s="7"/>
      <c r="AN107" s="7"/>
    </row>
    <row r="108" spans="2:40" x14ac:dyDescent="0.25">
      <c r="B108" s="7"/>
      <c r="C108" s="7"/>
      <c r="D108" s="7"/>
      <c r="E108" s="7"/>
      <c r="F108" s="7"/>
      <c r="G108" s="7"/>
      <c r="H108" s="7"/>
      <c r="I108" s="7"/>
      <c r="J108" s="7"/>
      <c r="K108" s="7"/>
      <c r="L108" s="7"/>
      <c r="M108" s="7"/>
      <c r="N108" s="7"/>
      <c r="O108" s="7"/>
      <c r="P108" s="7"/>
      <c r="Q108" s="7"/>
      <c r="R108" s="7"/>
      <c r="S108" s="7"/>
      <c r="T108" s="7"/>
      <c r="U108" s="7"/>
      <c r="V108" s="7"/>
      <c r="W108" s="7"/>
      <c r="X108" s="7"/>
      <c r="Y108" s="7"/>
      <c r="Z108" s="7"/>
      <c r="AA108" s="7"/>
      <c r="AB108" s="7"/>
      <c r="AC108" s="7"/>
      <c r="AD108" s="7"/>
      <c r="AE108" s="7"/>
      <c r="AF108" s="7"/>
      <c r="AG108" s="7"/>
      <c r="AH108" s="7"/>
      <c r="AI108" s="7"/>
      <c r="AJ108" s="7"/>
      <c r="AK108" s="7"/>
      <c r="AL108" s="7"/>
      <c r="AM108" s="7"/>
      <c r="AN108" s="7"/>
    </row>
    <row r="109" spans="2:40" x14ac:dyDescent="0.25">
      <c r="B109" s="7"/>
      <c r="C109" s="7"/>
      <c r="D109" s="7"/>
      <c r="E109" s="7"/>
      <c r="F109" s="7"/>
      <c r="G109" s="7"/>
      <c r="H109" s="7"/>
      <c r="I109" s="7"/>
      <c r="J109" s="7"/>
      <c r="K109" s="7"/>
      <c r="L109" s="7"/>
      <c r="M109" s="7"/>
      <c r="N109" s="7"/>
      <c r="O109" s="7"/>
      <c r="P109" s="7"/>
      <c r="Q109" s="7"/>
      <c r="R109" s="7"/>
      <c r="S109" s="7"/>
      <c r="T109" s="7"/>
      <c r="U109" s="7"/>
      <c r="V109" s="7"/>
      <c r="W109" s="7"/>
      <c r="X109" s="7"/>
      <c r="Y109" s="7"/>
      <c r="Z109" s="7"/>
      <c r="AA109" s="7"/>
      <c r="AB109" s="7"/>
      <c r="AC109" s="7"/>
      <c r="AD109" s="7"/>
      <c r="AE109" s="7"/>
      <c r="AF109" s="7"/>
      <c r="AG109" s="7"/>
      <c r="AH109" s="7"/>
      <c r="AI109" s="7"/>
      <c r="AJ109" s="7"/>
      <c r="AK109" s="7"/>
      <c r="AL109" s="7"/>
      <c r="AM109" s="7"/>
      <c r="AN109" s="7"/>
    </row>
    <row r="110" spans="2:40" x14ac:dyDescent="0.25">
      <c r="B110" s="7"/>
      <c r="C110" s="7"/>
      <c r="D110" s="7"/>
      <c r="E110" s="7"/>
      <c r="F110" s="7"/>
      <c r="G110" s="7"/>
      <c r="H110" s="7"/>
      <c r="I110" s="7"/>
      <c r="J110" s="7"/>
      <c r="K110" s="7"/>
      <c r="L110" s="7"/>
      <c r="M110" s="7"/>
      <c r="N110" s="7"/>
      <c r="O110" s="7"/>
      <c r="P110" s="7"/>
      <c r="Q110" s="7"/>
      <c r="R110" s="7"/>
      <c r="S110" s="7"/>
      <c r="T110" s="7"/>
      <c r="U110" s="7"/>
      <c r="V110" s="7"/>
      <c r="W110" s="7"/>
      <c r="X110" s="7"/>
      <c r="Y110" s="7"/>
      <c r="Z110" s="7"/>
      <c r="AA110" s="7"/>
      <c r="AB110" s="7"/>
      <c r="AC110" s="7"/>
      <c r="AD110" s="7"/>
      <c r="AE110" s="7"/>
      <c r="AF110" s="7"/>
      <c r="AG110" s="7"/>
      <c r="AH110" s="7"/>
      <c r="AI110" s="7"/>
      <c r="AJ110" s="7"/>
      <c r="AK110" s="7"/>
      <c r="AL110" s="7"/>
      <c r="AM110" s="7"/>
      <c r="AN110" s="7"/>
    </row>
    <row r="111" spans="2:40" x14ac:dyDescent="0.25">
      <c r="B111" s="7"/>
      <c r="C111" s="7"/>
      <c r="D111" s="7"/>
      <c r="E111" s="7"/>
      <c r="F111" s="7"/>
      <c r="G111" s="7"/>
      <c r="H111" s="7"/>
      <c r="I111" s="7"/>
      <c r="J111" s="7"/>
      <c r="K111" s="7"/>
      <c r="L111" s="7"/>
      <c r="M111" s="7"/>
      <c r="N111" s="7"/>
      <c r="O111" s="7"/>
      <c r="P111" s="7"/>
      <c r="Q111" s="7"/>
      <c r="R111" s="7"/>
      <c r="S111" s="7"/>
      <c r="T111" s="7"/>
      <c r="U111" s="7"/>
      <c r="V111" s="7"/>
      <c r="W111" s="7"/>
      <c r="X111" s="7"/>
      <c r="Y111" s="7"/>
      <c r="Z111" s="7"/>
      <c r="AA111" s="7"/>
      <c r="AB111" s="7"/>
      <c r="AC111" s="7"/>
      <c r="AD111" s="7"/>
      <c r="AE111" s="7"/>
      <c r="AF111" s="7"/>
      <c r="AG111" s="7"/>
      <c r="AH111" s="7"/>
      <c r="AI111" s="7"/>
      <c r="AJ111" s="7"/>
      <c r="AK111" s="7"/>
      <c r="AL111" s="7"/>
      <c r="AM111" s="7"/>
      <c r="AN111" s="7"/>
    </row>
    <row r="112" spans="2:40" x14ac:dyDescent="0.25">
      <c r="B112" s="7"/>
      <c r="C112" s="7"/>
      <c r="D112" s="7"/>
      <c r="E112" s="7"/>
      <c r="F112" s="7"/>
      <c r="G112" s="7"/>
      <c r="H112" s="7"/>
      <c r="I112" s="7"/>
      <c r="J112" s="7"/>
      <c r="K112" s="7"/>
      <c r="L112" s="7"/>
      <c r="M112" s="7"/>
      <c r="N112" s="7"/>
      <c r="O112" s="7"/>
      <c r="P112" s="7"/>
      <c r="Q112" s="7"/>
      <c r="R112" s="7"/>
      <c r="S112" s="7"/>
      <c r="T112" s="7"/>
      <c r="U112" s="7"/>
      <c r="V112" s="7"/>
      <c r="W112" s="7"/>
      <c r="X112" s="7"/>
      <c r="Y112" s="7"/>
      <c r="Z112" s="7"/>
      <c r="AA112" s="7"/>
      <c r="AB112" s="7"/>
      <c r="AC112" s="7"/>
      <c r="AD112" s="7"/>
      <c r="AE112" s="7"/>
      <c r="AF112" s="7"/>
      <c r="AG112" s="7"/>
      <c r="AH112" s="7"/>
      <c r="AI112" s="7"/>
      <c r="AJ112" s="7"/>
      <c r="AK112" s="7"/>
      <c r="AL112" s="7"/>
      <c r="AM112" s="7"/>
      <c r="AN112" s="7"/>
    </row>
    <row r="113" spans="2:40" x14ac:dyDescent="0.25">
      <c r="B113" s="7"/>
      <c r="C113" s="7"/>
      <c r="D113" s="7"/>
      <c r="E113" s="7"/>
      <c r="F113" s="7"/>
      <c r="G113" s="7"/>
      <c r="H113" s="7"/>
      <c r="I113" s="7"/>
      <c r="J113" s="7"/>
      <c r="K113" s="7"/>
      <c r="L113" s="7"/>
      <c r="M113" s="7"/>
      <c r="N113" s="7"/>
      <c r="O113" s="7"/>
      <c r="P113" s="7"/>
      <c r="Q113" s="7"/>
      <c r="R113" s="7"/>
      <c r="S113" s="7"/>
      <c r="T113" s="7"/>
      <c r="U113" s="7"/>
      <c r="V113" s="7"/>
      <c r="W113" s="7"/>
      <c r="X113" s="7"/>
      <c r="Y113" s="7"/>
      <c r="Z113" s="7"/>
      <c r="AA113" s="7"/>
      <c r="AB113" s="7"/>
      <c r="AC113" s="7"/>
      <c r="AD113" s="7"/>
      <c r="AE113" s="7"/>
      <c r="AF113" s="7"/>
      <c r="AG113" s="7"/>
      <c r="AH113" s="7"/>
      <c r="AI113" s="7"/>
      <c r="AJ113" s="7"/>
      <c r="AK113" s="7"/>
      <c r="AL113" s="7"/>
      <c r="AM113" s="7"/>
      <c r="AN113" s="7"/>
    </row>
    <row r="114" spans="2:40" x14ac:dyDescent="0.25">
      <c r="B114" s="7"/>
      <c r="C114" s="7"/>
      <c r="D114" s="7"/>
      <c r="E114" s="7"/>
      <c r="F114" s="7"/>
      <c r="G114" s="7"/>
      <c r="H114" s="7"/>
      <c r="I114" s="7"/>
      <c r="J114" s="7"/>
      <c r="K114" s="7"/>
      <c r="L114" s="7"/>
      <c r="M114" s="7"/>
      <c r="N114" s="7"/>
      <c r="O114" s="7"/>
      <c r="P114" s="7"/>
      <c r="Q114" s="7"/>
      <c r="R114" s="7"/>
      <c r="S114" s="7"/>
      <c r="T114" s="7"/>
      <c r="U114" s="7"/>
      <c r="V114" s="7"/>
      <c r="W114" s="7"/>
      <c r="X114" s="7"/>
      <c r="Y114" s="7"/>
      <c r="Z114" s="7"/>
      <c r="AA114" s="7"/>
      <c r="AB114" s="7"/>
      <c r="AC114" s="7"/>
      <c r="AD114" s="7"/>
      <c r="AE114" s="7"/>
      <c r="AF114" s="7"/>
      <c r="AG114" s="7"/>
      <c r="AH114" s="7"/>
      <c r="AI114" s="7"/>
      <c r="AJ114" s="7"/>
      <c r="AK114" s="7"/>
      <c r="AL114" s="7"/>
      <c r="AM114" s="7"/>
      <c r="AN114" s="7"/>
    </row>
    <row r="115" spans="2:40" x14ac:dyDescent="0.25">
      <c r="B115" s="7"/>
      <c r="C115" s="7"/>
      <c r="D115" s="7"/>
      <c r="E115" s="7"/>
      <c r="F115" s="7"/>
      <c r="G115" s="7"/>
      <c r="H115" s="7"/>
      <c r="I115" s="7"/>
      <c r="J115" s="7"/>
      <c r="K115" s="7"/>
      <c r="L115" s="7"/>
      <c r="M115" s="7"/>
      <c r="N115" s="7"/>
      <c r="O115" s="7"/>
      <c r="P115" s="7"/>
      <c r="Q115" s="7"/>
      <c r="R115" s="7"/>
      <c r="S115" s="7"/>
      <c r="T115" s="7"/>
      <c r="U115" s="7"/>
      <c r="V115" s="7"/>
      <c r="W115" s="7"/>
      <c r="X115" s="7"/>
      <c r="Y115" s="7"/>
      <c r="Z115" s="7"/>
      <c r="AA115" s="7"/>
      <c r="AB115" s="7"/>
      <c r="AC115" s="7"/>
      <c r="AD115" s="7"/>
      <c r="AE115" s="7"/>
      <c r="AF115" s="7"/>
      <c r="AG115" s="7"/>
      <c r="AH115" s="7"/>
      <c r="AI115" s="7"/>
      <c r="AJ115" s="7"/>
      <c r="AK115" s="7"/>
      <c r="AL115" s="7"/>
      <c r="AM115" s="7"/>
      <c r="AN115" s="7"/>
    </row>
    <row r="116" spans="2:40" x14ac:dyDescent="0.25">
      <c r="B116" s="7"/>
      <c r="C116" s="7"/>
      <c r="D116" s="7"/>
      <c r="E116" s="7"/>
      <c r="F116" s="7"/>
      <c r="G116" s="7"/>
      <c r="H116" s="7"/>
      <c r="I116" s="7"/>
      <c r="J116" s="7"/>
      <c r="K116" s="7"/>
      <c r="L116" s="7"/>
      <c r="M116" s="7"/>
      <c r="N116" s="7"/>
      <c r="O116" s="7"/>
      <c r="P116" s="7"/>
      <c r="Q116" s="7"/>
      <c r="R116" s="7"/>
      <c r="S116" s="7"/>
      <c r="T116" s="7"/>
      <c r="U116" s="7"/>
      <c r="V116" s="7"/>
      <c r="W116" s="7"/>
      <c r="X116" s="7"/>
      <c r="Y116" s="7"/>
      <c r="Z116" s="7"/>
      <c r="AA116" s="7"/>
      <c r="AB116" s="7"/>
      <c r="AC116" s="7"/>
      <c r="AD116" s="7"/>
      <c r="AE116" s="7"/>
      <c r="AF116" s="7"/>
      <c r="AG116" s="7"/>
      <c r="AH116" s="7"/>
      <c r="AI116" s="7"/>
      <c r="AJ116" s="7"/>
      <c r="AK116" s="7"/>
      <c r="AL116" s="7"/>
      <c r="AM116" s="7"/>
      <c r="AN116" s="7"/>
    </row>
    <row r="117" spans="2:40" x14ac:dyDescent="0.25">
      <c r="B117" s="7"/>
      <c r="C117" s="7"/>
      <c r="D117" s="7"/>
      <c r="E117" s="7"/>
      <c r="F117" s="7"/>
      <c r="G117" s="7"/>
      <c r="H117" s="7"/>
      <c r="I117" s="7"/>
      <c r="J117" s="7"/>
      <c r="K117" s="7"/>
      <c r="L117" s="7"/>
      <c r="M117" s="7"/>
      <c r="N117" s="7"/>
      <c r="O117" s="7"/>
      <c r="P117" s="7"/>
      <c r="Q117" s="7"/>
      <c r="R117" s="7"/>
      <c r="S117" s="7"/>
      <c r="T117" s="7"/>
      <c r="U117" s="7"/>
      <c r="V117" s="7"/>
      <c r="W117" s="7"/>
      <c r="X117" s="7"/>
      <c r="Y117" s="7"/>
      <c r="Z117" s="7"/>
      <c r="AA117" s="7"/>
      <c r="AB117" s="7"/>
      <c r="AC117" s="7"/>
      <c r="AD117" s="7"/>
      <c r="AE117" s="7"/>
      <c r="AF117" s="7"/>
      <c r="AG117" s="7"/>
      <c r="AH117" s="7"/>
      <c r="AI117" s="7"/>
      <c r="AJ117" s="7"/>
      <c r="AK117" s="7"/>
      <c r="AL117" s="7"/>
      <c r="AM117" s="7"/>
      <c r="AN117" s="7"/>
    </row>
    <row r="118" spans="2:40" x14ac:dyDescent="0.25">
      <c r="B118" s="7"/>
      <c r="C118" s="7"/>
      <c r="D118" s="7"/>
      <c r="E118" s="7"/>
      <c r="F118" s="7"/>
      <c r="G118" s="7"/>
      <c r="H118" s="7"/>
      <c r="I118" s="7"/>
      <c r="J118" s="7"/>
      <c r="K118" s="7"/>
      <c r="L118" s="7"/>
      <c r="M118" s="7"/>
      <c r="N118" s="7"/>
      <c r="O118" s="7"/>
      <c r="P118" s="7"/>
      <c r="Q118" s="7"/>
      <c r="R118" s="7"/>
      <c r="S118" s="7"/>
      <c r="T118" s="7"/>
      <c r="U118" s="7"/>
      <c r="V118" s="7"/>
      <c r="W118" s="7"/>
      <c r="X118" s="7"/>
      <c r="Y118" s="7"/>
      <c r="Z118" s="7"/>
      <c r="AA118" s="7"/>
      <c r="AB118" s="7"/>
      <c r="AC118" s="7"/>
      <c r="AD118" s="7"/>
      <c r="AE118" s="7"/>
      <c r="AF118" s="7"/>
      <c r="AG118" s="7"/>
      <c r="AH118" s="7"/>
      <c r="AI118" s="7"/>
      <c r="AJ118" s="7"/>
      <c r="AK118" s="7"/>
      <c r="AL118" s="7"/>
      <c r="AM118" s="7"/>
      <c r="AN118" s="7"/>
    </row>
    <row r="119" spans="2:40" x14ac:dyDescent="0.25">
      <c r="B119" s="7"/>
      <c r="C119" s="7"/>
      <c r="D119" s="7"/>
      <c r="E119" s="7"/>
      <c r="F119" s="7"/>
      <c r="G119" s="7"/>
      <c r="H119" s="7"/>
      <c r="I119" s="7"/>
      <c r="J119" s="7"/>
      <c r="K119" s="7"/>
      <c r="L119" s="7"/>
      <c r="M119" s="7"/>
      <c r="N119" s="7"/>
      <c r="O119" s="7"/>
      <c r="P119" s="7"/>
      <c r="Q119" s="7"/>
      <c r="R119" s="7"/>
      <c r="S119" s="7"/>
      <c r="T119" s="7"/>
      <c r="U119" s="7"/>
      <c r="V119" s="7"/>
      <c r="W119" s="7"/>
      <c r="X119" s="7"/>
      <c r="Y119" s="7"/>
      <c r="Z119" s="7"/>
      <c r="AA119" s="7"/>
      <c r="AB119" s="7"/>
      <c r="AC119" s="7"/>
      <c r="AD119" s="7"/>
      <c r="AE119" s="7"/>
      <c r="AF119" s="7"/>
      <c r="AG119" s="7"/>
      <c r="AH119" s="7"/>
      <c r="AI119" s="7"/>
      <c r="AJ119" s="7"/>
      <c r="AK119" s="7"/>
      <c r="AL119" s="7"/>
      <c r="AM119" s="7"/>
      <c r="AN119" s="7"/>
    </row>
    <row r="120" spans="2:40" x14ac:dyDescent="0.25">
      <c r="B120" s="7"/>
      <c r="C120" s="7"/>
      <c r="D120" s="7"/>
      <c r="E120" s="7"/>
      <c r="F120" s="7"/>
      <c r="G120" s="7"/>
      <c r="H120" s="7"/>
      <c r="I120" s="7"/>
      <c r="J120" s="7"/>
      <c r="K120" s="7"/>
      <c r="L120" s="7"/>
      <c r="M120" s="7"/>
      <c r="N120" s="7"/>
      <c r="O120" s="7"/>
      <c r="P120" s="7"/>
      <c r="Q120" s="7"/>
      <c r="R120" s="7"/>
      <c r="S120" s="7"/>
      <c r="T120" s="7"/>
      <c r="U120" s="7"/>
      <c r="V120" s="7"/>
      <c r="W120" s="7"/>
      <c r="X120" s="7"/>
      <c r="Y120" s="7"/>
      <c r="Z120" s="7"/>
      <c r="AA120" s="7"/>
      <c r="AB120" s="7"/>
      <c r="AC120" s="7"/>
      <c r="AD120" s="7"/>
      <c r="AE120" s="7"/>
      <c r="AF120" s="7"/>
      <c r="AG120" s="7"/>
      <c r="AH120" s="7"/>
      <c r="AI120" s="7"/>
      <c r="AJ120" s="7"/>
      <c r="AK120" s="7"/>
      <c r="AL120" s="7"/>
      <c r="AM120" s="7"/>
      <c r="AN120" s="7"/>
    </row>
    <row r="121" spans="2:40" x14ac:dyDescent="0.25">
      <c r="B121" s="7"/>
      <c r="C121" s="7"/>
      <c r="D121" s="7"/>
      <c r="E121" s="7"/>
      <c r="F121" s="7"/>
      <c r="G121" s="7"/>
      <c r="H121" s="7"/>
      <c r="I121" s="7"/>
      <c r="J121" s="7"/>
      <c r="K121" s="7"/>
      <c r="L121" s="7"/>
      <c r="M121" s="7"/>
      <c r="N121" s="7"/>
      <c r="O121" s="7"/>
      <c r="P121" s="7"/>
      <c r="Q121" s="7"/>
      <c r="R121" s="7"/>
      <c r="S121" s="7"/>
      <c r="T121" s="7"/>
      <c r="U121" s="7"/>
      <c r="V121" s="7"/>
      <c r="W121" s="7"/>
      <c r="X121" s="7"/>
      <c r="Y121" s="7"/>
      <c r="Z121" s="7"/>
      <c r="AA121" s="7"/>
      <c r="AB121" s="7"/>
      <c r="AC121" s="7"/>
      <c r="AD121" s="7"/>
      <c r="AE121" s="7"/>
      <c r="AF121" s="7"/>
      <c r="AG121" s="7"/>
      <c r="AH121" s="7"/>
      <c r="AI121" s="7"/>
      <c r="AJ121" s="7"/>
      <c r="AK121" s="7"/>
      <c r="AL121" s="7"/>
      <c r="AM121" s="7"/>
      <c r="AN121" s="7"/>
    </row>
    <row r="122" spans="2:40" x14ac:dyDescent="0.25">
      <c r="B122" s="7"/>
      <c r="C122" s="7"/>
      <c r="D122" s="7"/>
      <c r="E122" s="7"/>
      <c r="F122" s="7"/>
      <c r="G122" s="7"/>
      <c r="H122" s="7"/>
      <c r="I122" s="7"/>
      <c r="J122" s="7"/>
      <c r="K122" s="7"/>
      <c r="L122" s="7"/>
      <c r="M122" s="7"/>
      <c r="N122" s="7"/>
      <c r="O122" s="7"/>
      <c r="P122" s="7"/>
      <c r="Q122" s="7"/>
      <c r="R122" s="7"/>
      <c r="S122" s="7"/>
      <c r="T122" s="7"/>
      <c r="U122" s="7"/>
      <c r="V122" s="7"/>
      <c r="W122" s="7"/>
      <c r="X122" s="7"/>
      <c r="Y122" s="7"/>
      <c r="Z122" s="7"/>
      <c r="AA122" s="7"/>
      <c r="AB122" s="7"/>
      <c r="AC122" s="7"/>
      <c r="AD122" s="7"/>
      <c r="AE122" s="7"/>
      <c r="AF122" s="7"/>
      <c r="AG122" s="7"/>
      <c r="AH122" s="7"/>
      <c r="AI122" s="7"/>
      <c r="AJ122" s="7"/>
      <c r="AK122" s="7"/>
      <c r="AL122" s="7"/>
      <c r="AM122" s="7"/>
      <c r="AN122" s="7"/>
    </row>
    <row r="123" spans="2:40" x14ac:dyDescent="0.25">
      <c r="B123" s="7"/>
      <c r="C123" s="7"/>
      <c r="D123" s="7"/>
      <c r="E123" s="7"/>
      <c r="F123" s="7"/>
      <c r="G123" s="7"/>
      <c r="H123" s="7"/>
      <c r="I123" s="7"/>
      <c r="J123" s="7"/>
      <c r="K123" s="7"/>
      <c r="L123" s="7"/>
      <c r="M123" s="7"/>
      <c r="N123" s="7"/>
      <c r="O123" s="7"/>
      <c r="P123" s="7"/>
      <c r="Q123" s="7"/>
      <c r="R123" s="7"/>
      <c r="S123" s="7"/>
      <c r="T123" s="7"/>
      <c r="U123" s="7"/>
      <c r="V123" s="7"/>
      <c r="W123" s="7"/>
      <c r="X123" s="7"/>
      <c r="Y123" s="7"/>
      <c r="Z123" s="7"/>
      <c r="AA123" s="7"/>
      <c r="AB123" s="7"/>
      <c r="AC123" s="7"/>
      <c r="AD123" s="7"/>
      <c r="AE123" s="7"/>
      <c r="AF123" s="7"/>
      <c r="AG123" s="7"/>
      <c r="AH123" s="7"/>
      <c r="AI123" s="7"/>
      <c r="AJ123" s="7"/>
      <c r="AK123" s="7"/>
      <c r="AL123" s="7"/>
      <c r="AM123" s="7"/>
      <c r="AN123" s="7"/>
    </row>
    <row r="124" spans="2:40" x14ac:dyDescent="0.25">
      <c r="B124" s="7"/>
      <c r="C124" s="7"/>
      <c r="D124" s="7"/>
      <c r="E124" s="7"/>
      <c r="F124" s="7"/>
      <c r="G124" s="7"/>
      <c r="H124" s="7"/>
      <c r="I124" s="7"/>
      <c r="J124" s="7"/>
      <c r="K124" s="7"/>
      <c r="L124" s="7"/>
      <c r="M124" s="7"/>
      <c r="N124" s="7"/>
      <c r="O124" s="7"/>
      <c r="P124" s="7"/>
      <c r="Q124" s="7"/>
      <c r="R124" s="7"/>
      <c r="S124" s="7"/>
      <c r="T124" s="7"/>
      <c r="U124" s="7"/>
      <c r="V124" s="7"/>
      <c r="W124" s="7"/>
      <c r="X124" s="7"/>
      <c r="Y124" s="7"/>
      <c r="Z124" s="7"/>
      <c r="AA124" s="7"/>
      <c r="AB124" s="7"/>
      <c r="AC124" s="7"/>
      <c r="AD124" s="7"/>
      <c r="AE124" s="7"/>
      <c r="AF124" s="7"/>
      <c r="AG124" s="7"/>
      <c r="AH124" s="7"/>
      <c r="AI124" s="7"/>
      <c r="AJ124" s="7"/>
      <c r="AK124" s="7"/>
      <c r="AL124" s="7"/>
      <c r="AM124" s="7"/>
      <c r="AN124" s="7"/>
    </row>
    <row r="125" spans="2:40" x14ac:dyDescent="0.25">
      <c r="B125" s="7"/>
      <c r="C125" s="7"/>
      <c r="D125" s="7"/>
      <c r="E125" s="7"/>
      <c r="F125" s="7"/>
      <c r="G125" s="7"/>
      <c r="H125" s="7"/>
      <c r="I125" s="7"/>
      <c r="J125" s="7"/>
      <c r="K125" s="7"/>
      <c r="L125" s="7"/>
      <c r="M125" s="7"/>
      <c r="N125" s="7"/>
      <c r="O125" s="7"/>
      <c r="P125" s="7"/>
      <c r="Q125" s="7"/>
      <c r="R125" s="7"/>
      <c r="S125" s="7"/>
      <c r="T125" s="7"/>
      <c r="U125" s="7"/>
      <c r="V125" s="7"/>
      <c r="W125" s="7"/>
      <c r="X125" s="7"/>
      <c r="Y125" s="7"/>
      <c r="Z125" s="7"/>
      <c r="AA125" s="7"/>
      <c r="AB125" s="7"/>
      <c r="AC125" s="7"/>
      <c r="AD125" s="7"/>
      <c r="AE125" s="7"/>
      <c r="AF125" s="7"/>
      <c r="AG125" s="7"/>
      <c r="AH125" s="7"/>
      <c r="AI125" s="7"/>
      <c r="AJ125" s="7"/>
      <c r="AK125" s="7"/>
      <c r="AL125" s="7"/>
      <c r="AM125" s="7"/>
      <c r="AN125" s="7"/>
    </row>
    <row r="126" spans="2:40" x14ac:dyDescent="0.25">
      <c r="B126" s="7"/>
      <c r="C126" s="7"/>
      <c r="D126" s="7"/>
      <c r="E126" s="7"/>
      <c r="F126" s="7"/>
      <c r="G126" s="7"/>
      <c r="H126" s="7"/>
      <c r="I126" s="7"/>
      <c r="J126" s="7"/>
      <c r="K126" s="7"/>
      <c r="L126" s="7"/>
      <c r="M126" s="7"/>
      <c r="N126" s="7"/>
      <c r="O126" s="7"/>
      <c r="P126" s="7"/>
      <c r="Q126" s="7"/>
      <c r="R126" s="7"/>
      <c r="S126" s="7"/>
      <c r="T126" s="7"/>
      <c r="U126" s="7"/>
      <c r="V126" s="7"/>
      <c r="W126" s="7"/>
      <c r="X126" s="7"/>
      <c r="Y126" s="7"/>
      <c r="Z126" s="7"/>
      <c r="AA126" s="7"/>
      <c r="AB126" s="7"/>
      <c r="AC126" s="7"/>
      <c r="AD126" s="7"/>
      <c r="AE126" s="7"/>
      <c r="AF126" s="7"/>
      <c r="AG126" s="7"/>
      <c r="AH126" s="7"/>
      <c r="AI126" s="7"/>
      <c r="AJ126" s="7"/>
      <c r="AK126" s="7"/>
      <c r="AL126" s="7"/>
      <c r="AM126" s="7"/>
      <c r="AN126" s="7"/>
    </row>
    <row r="127" spans="2:40" x14ac:dyDescent="0.25">
      <c r="B127" s="7"/>
      <c r="C127" s="7"/>
      <c r="D127" s="7"/>
      <c r="E127" s="7"/>
      <c r="F127" s="7"/>
      <c r="G127" s="7"/>
      <c r="H127" s="7"/>
      <c r="I127" s="7"/>
      <c r="J127" s="7"/>
      <c r="K127" s="7"/>
      <c r="L127" s="7"/>
      <c r="M127" s="7"/>
      <c r="N127" s="7"/>
      <c r="O127" s="7"/>
      <c r="P127" s="7"/>
      <c r="Q127" s="7"/>
      <c r="R127" s="7"/>
      <c r="S127" s="7"/>
      <c r="T127" s="7"/>
      <c r="U127" s="7"/>
      <c r="V127" s="7"/>
      <c r="W127" s="7"/>
      <c r="X127" s="7"/>
      <c r="Y127" s="7"/>
      <c r="Z127" s="7"/>
      <c r="AA127" s="7"/>
      <c r="AB127" s="7"/>
      <c r="AC127" s="7"/>
      <c r="AD127" s="7"/>
      <c r="AE127" s="7"/>
      <c r="AF127" s="7"/>
      <c r="AG127" s="7"/>
      <c r="AH127" s="7"/>
      <c r="AI127" s="7"/>
      <c r="AJ127" s="7"/>
      <c r="AK127" s="7"/>
      <c r="AL127" s="7"/>
      <c r="AM127" s="7"/>
      <c r="AN127" s="7"/>
    </row>
    <row r="128" spans="2:40" x14ac:dyDescent="0.25">
      <c r="B128" s="7"/>
      <c r="C128" s="7"/>
      <c r="D128" s="7"/>
      <c r="E128" s="7"/>
      <c r="F128" s="7"/>
      <c r="G128" s="7"/>
      <c r="H128" s="7"/>
      <c r="I128" s="7"/>
      <c r="J128" s="7"/>
      <c r="K128" s="7"/>
      <c r="L128" s="7"/>
      <c r="M128" s="7"/>
      <c r="N128" s="7"/>
      <c r="O128" s="7"/>
      <c r="P128" s="7"/>
      <c r="Q128" s="7"/>
      <c r="R128" s="7"/>
      <c r="S128" s="7"/>
      <c r="T128" s="7"/>
      <c r="U128" s="7"/>
      <c r="V128" s="7"/>
      <c r="W128" s="7"/>
      <c r="X128" s="7"/>
      <c r="Y128" s="7"/>
      <c r="Z128" s="7"/>
      <c r="AA128" s="7"/>
      <c r="AB128" s="7"/>
      <c r="AC128" s="7"/>
      <c r="AD128" s="7"/>
      <c r="AE128" s="7"/>
      <c r="AF128" s="7"/>
      <c r="AG128" s="7"/>
      <c r="AH128" s="7"/>
      <c r="AI128" s="7"/>
      <c r="AJ128" s="7"/>
      <c r="AK128" s="7"/>
      <c r="AL128" s="7"/>
      <c r="AM128" s="7"/>
      <c r="AN128" s="7"/>
    </row>
    <row r="129" spans="2:40" x14ac:dyDescent="0.25">
      <c r="B129" s="7"/>
      <c r="C129" s="7"/>
      <c r="D129" s="7"/>
      <c r="E129" s="7"/>
      <c r="F129" s="7"/>
      <c r="G129" s="7"/>
      <c r="H129" s="7"/>
      <c r="I129" s="7"/>
      <c r="J129" s="7"/>
      <c r="K129" s="7"/>
      <c r="L129" s="7"/>
      <c r="M129" s="7"/>
      <c r="N129" s="7"/>
      <c r="O129" s="7"/>
      <c r="P129" s="7"/>
      <c r="Q129" s="7"/>
      <c r="R129" s="7"/>
      <c r="S129" s="7"/>
      <c r="T129" s="7"/>
      <c r="U129" s="7"/>
      <c r="V129" s="7"/>
      <c r="W129" s="7"/>
      <c r="X129" s="7"/>
      <c r="Y129" s="7"/>
      <c r="Z129" s="7"/>
      <c r="AA129" s="7"/>
      <c r="AB129" s="7"/>
      <c r="AC129" s="7"/>
      <c r="AD129" s="7"/>
      <c r="AE129" s="7"/>
      <c r="AF129" s="7"/>
      <c r="AG129" s="7"/>
      <c r="AH129" s="7"/>
      <c r="AI129" s="7"/>
      <c r="AJ129" s="7"/>
      <c r="AK129" s="7"/>
      <c r="AL129" s="7"/>
      <c r="AM129" s="7"/>
      <c r="AN129" s="7"/>
    </row>
    <row r="130" spans="2:40" x14ac:dyDescent="0.25">
      <c r="B130" s="7"/>
      <c r="C130" s="7"/>
      <c r="D130" s="7"/>
      <c r="E130" s="7"/>
      <c r="F130" s="7"/>
      <c r="G130" s="7"/>
      <c r="H130" s="7"/>
      <c r="I130" s="7"/>
      <c r="J130" s="7"/>
      <c r="K130" s="7"/>
      <c r="L130" s="7"/>
      <c r="M130" s="7"/>
      <c r="N130" s="7"/>
      <c r="O130" s="7"/>
      <c r="P130" s="7"/>
      <c r="Q130" s="7"/>
      <c r="R130" s="7"/>
      <c r="S130" s="7"/>
      <c r="T130" s="7"/>
      <c r="U130" s="7"/>
      <c r="V130" s="7"/>
      <c r="W130" s="7"/>
      <c r="X130" s="7"/>
      <c r="Y130" s="7"/>
      <c r="Z130" s="7"/>
      <c r="AA130" s="7"/>
      <c r="AB130" s="7"/>
      <c r="AC130" s="7"/>
      <c r="AD130" s="7"/>
      <c r="AE130" s="7"/>
      <c r="AF130" s="7"/>
      <c r="AG130" s="7"/>
      <c r="AH130" s="7"/>
      <c r="AI130" s="7"/>
      <c r="AJ130" s="7"/>
      <c r="AK130" s="7"/>
      <c r="AL130" s="7"/>
      <c r="AM130" s="7"/>
      <c r="AN130" s="7"/>
    </row>
    <row r="131" spans="2:40" x14ac:dyDescent="0.25">
      <c r="B131" s="7"/>
      <c r="C131" s="7"/>
      <c r="D131" s="7"/>
      <c r="E131" s="7"/>
      <c r="F131" s="7"/>
      <c r="G131" s="7"/>
      <c r="H131" s="7"/>
      <c r="I131" s="7"/>
      <c r="J131" s="7"/>
      <c r="K131" s="7"/>
      <c r="L131" s="7"/>
      <c r="M131" s="7"/>
      <c r="N131" s="7"/>
      <c r="O131" s="7"/>
      <c r="P131" s="7"/>
      <c r="Q131" s="7"/>
      <c r="R131" s="7"/>
      <c r="S131" s="7"/>
      <c r="T131" s="7"/>
      <c r="U131" s="7"/>
      <c r="V131" s="7"/>
      <c r="W131" s="7"/>
      <c r="X131" s="7"/>
      <c r="Y131" s="7"/>
      <c r="Z131" s="7"/>
      <c r="AA131" s="7"/>
      <c r="AB131" s="7"/>
      <c r="AC131" s="7"/>
      <c r="AD131" s="7"/>
      <c r="AE131" s="7"/>
      <c r="AF131" s="7"/>
      <c r="AG131" s="7"/>
      <c r="AH131" s="7"/>
      <c r="AI131" s="7"/>
      <c r="AJ131" s="7"/>
      <c r="AK131" s="7"/>
      <c r="AL131" s="7"/>
      <c r="AM131" s="7"/>
      <c r="AN131" s="7"/>
    </row>
    <row r="132" spans="2:40" x14ac:dyDescent="0.25">
      <c r="B132" s="7"/>
      <c r="C132" s="7"/>
      <c r="D132" s="7"/>
      <c r="E132" s="7"/>
      <c r="F132" s="7"/>
      <c r="G132" s="7"/>
      <c r="H132" s="7"/>
      <c r="I132" s="7"/>
      <c r="J132" s="7"/>
      <c r="K132" s="7"/>
      <c r="L132" s="7"/>
      <c r="M132" s="7"/>
      <c r="N132" s="7"/>
      <c r="O132" s="7"/>
      <c r="P132" s="7"/>
      <c r="Q132" s="7"/>
      <c r="R132" s="7"/>
      <c r="S132" s="7"/>
      <c r="T132" s="7"/>
      <c r="U132" s="7"/>
      <c r="V132" s="7"/>
      <c r="W132" s="7"/>
      <c r="X132" s="7"/>
      <c r="Y132" s="7"/>
      <c r="Z132" s="7"/>
      <c r="AA132" s="7"/>
      <c r="AB132" s="7"/>
      <c r="AC132" s="7"/>
      <c r="AD132" s="7"/>
      <c r="AE132" s="7"/>
      <c r="AF132" s="7"/>
      <c r="AG132" s="7"/>
      <c r="AH132" s="7"/>
      <c r="AI132" s="7"/>
      <c r="AJ132" s="7"/>
      <c r="AK132" s="7"/>
      <c r="AL132" s="7"/>
      <c r="AM132" s="7"/>
      <c r="AN132" s="7"/>
    </row>
    <row r="133" spans="2:40" x14ac:dyDescent="0.25">
      <c r="B133" s="7"/>
      <c r="C133" s="7"/>
      <c r="D133" s="7"/>
      <c r="E133" s="7"/>
      <c r="F133" s="7"/>
      <c r="G133" s="7"/>
      <c r="H133" s="7"/>
      <c r="I133" s="7"/>
      <c r="J133" s="7"/>
      <c r="K133" s="7"/>
      <c r="L133" s="7"/>
      <c r="M133" s="7"/>
      <c r="N133" s="7"/>
      <c r="O133" s="7"/>
      <c r="P133" s="7"/>
      <c r="Q133" s="7"/>
      <c r="R133" s="7"/>
      <c r="S133" s="7"/>
      <c r="T133" s="7"/>
      <c r="U133" s="7"/>
      <c r="V133" s="7"/>
      <c r="W133" s="7"/>
      <c r="X133" s="7"/>
      <c r="Y133" s="7"/>
      <c r="Z133" s="7"/>
      <c r="AA133" s="7"/>
      <c r="AB133" s="7"/>
      <c r="AC133" s="7"/>
      <c r="AD133" s="7"/>
      <c r="AE133" s="7"/>
      <c r="AF133" s="7"/>
      <c r="AG133" s="7"/>
      <c r="AH133" s="7"/>
      <c r="AI133" s="7"/>
      <c r="AJ133" s="7"/>
      <c r="AK133" s="7"/>
      <c r="AL133" s="7"/>
      <c r="AM133" s="7"/>
      <c r="AN133" s="7"/>
    </row>
    <row r="134" spans="2:40" x14ac:dyDescent="0.25">
      <c r="B134" s="7"/>
      <c r="C134" s="7"/>
      <c r="D134" s="7"/>
      <c r="E134" s="7"/>
      <c r="F134" s="7"/>
      <c r="G134" s="7"/>
      <c r="H134" s="7"/>
      <c r="I134" s="7"/>
      <c r="J134" s="7"/>
      <c r="K134" s="7"/>
      <c r="L134" s="7"/>
      <c r="M134" s="7"/>
      <c r="N134" s="7"/>
      <c r="O134" s="7"/>
      <c r="P134" s="7"/>
      <c r="Q134" s="7"/>
      <c r="R134" s="7"/>
      <c r="S134" s="7"/>
      <c r="T134" s="7"/>
      <c r="U134" s="7"/>
      <c r="V134" s="7"/>
      <c r="W134" s="7"/>
      <c r="X134" s="7"/>
      <c r="Y134" s="7"/>
      <c r="Z134" s="7"/>
      <c r="AA134" s="7"/>
      <c r="AB134" s="7"/>
      <c r="AC134" s="7"/>
      <c r="AD134" s="7"/>
      <c r="AE134" s="7"/>
      <c r="AF134" s="7"/>
      <c r="AG134" s="7"/>
      <c r="AH134" s="7"/>
      <c r="AI134" s="7"/>
      <c r="AJ134" s="7"/>
      <c r="AK134" s="7"/>
      <c r="AL134" s="7"/>
      <c r="AM134" s="7"/>
      <c r="AN134" s="7"/>
    </row>
    <row r="135" spans="2:40" x14ac:dyDescent="0.25">
      <c r="B135" s="7"/>
      <c r="C135" s="7"/>
      <c r="D135" s="7"/>
      <c r="E135" s="7"/>
      <c r="F135" s="7"/>
      <c r="G135" s="7"/>
      <c r="H135" s="7"/>
      <c r="I135" s="7"/>
      <c r="J135" s="7"/>
      <c r="K135" s="7"/>
      <c r="L135" s="7"/>
      <c r="M135" s="7"/>
      <c r="N135" s="7"/>
      <c r="O135" s="7"/>
      <c r="P135" s="7"/>
      <c r="Q135" s="7"/>
      <c r="R135" s="7"/>
      <c r="S135" s="7"/>
      <c r="T135" s="7"/>
      <c r="U135" s="7"/>
      <c r="V135" s="7"/>
      <c r="W135" s="7"/>
      <c r="X135" s="7"/>
      <c r="Y135" s="7"/>
      <c r="Z135" s="7"/>
      <c r="AA135" s="7"/>
      <c r="AB135" s="7"/>
      <c r="AC135" s="7"/>
      <c r="AD135" s="7"/>
      <c r="AE135" s="7"/>
      <c r="AF135" s="7"/>
      <c r="AG135" s="7"/>
      <c r="AH135" s="7"/>
      <c r="AI135" s="7"/>
      <c r="AJ135" s="7"/>
      <c r="AK135" s="7"/>
      <c r="AL135" s="7"/>
      <c r="AM135" s="7"/>
      <c r="AN135" s="7"/>
    </row>
    <row r="136" spans="2:40" x14ac:dyDescent="0.25">
      <c r="B136" s="7"/>
      <c r="C136" s="7"/>
      <c r="D136" s="7"/>
      <c r="E136" s="7"/>
      <c r="F136" s="7"/>
      <c r="G136" s="7"/>
      <c r="H136" s="7"/>
      <c r="I136" s="7"/>
      <c r="J136" s="7"/>
      <c r="K136" s="7"/>
      <c r="L136" s="7"/>
      <c r="M136" s="7"/>
      <c r="N136" s="7"/>
      <c r="O136" s="7"/>
      <c r="P136" s="7"/>
      <c r="Q136" s="7"/>
      <c r="R136" s="7"/>
      <c r="S136" s="7"/>
      <c r="T136" s="7"/>
      <c r="U136" s="7"/>
      <c r="V136" s="7"/>
      <c r="W136" s="7"/>
      <c r="X136" s="7"/>
      <c r="Y136" s="7"/>
      <c r="Z136" s="7"/>
      <c r="AA136" s="7"/>
      <c r="AB136" s="7"/>
      <c r="AC136" s="7"/>
      <c r="AD136" s="7"/>
      <c r="AE136" s="7"/>
      <c r="AF136" s="7"/>
      <c r="AG136" s="7"/>
      <c r="AH136" s="7"/>
      <c r="AI136" s="7"/>
      <c r="AJ136" s="7"/>
      <c r="AK136" s="7"/>
      <c r="AL136" s="7"/>
      <c r="AM136" s="7"/>
      <c r="AN136" s="7"/>
    </row>
    <row r="137" spans="2:40" x14ac:dyDescent="0.25">
      <c r="B137" s="7"/>
      <c r="C137" s="7"/>
      <c r="D137" s="7"/>
      <c r="E137" s="7"/>
      <c r="F137" s="7"/>
      <c r="G137" s="7"/>
      <c r="H137" s="7"/>
      <c r="I137" s="7"/>
      <c r="J137" s="7"/>
      <c r="K137" s="7"/>
      <c r="L137" s="7"/>
      <c r="M137" s="7"/>
      <c r="N137" s="7"/>
      <c r="O137" s="7"/>
      <c r="P137" s="7"/>
      <c r="Q137" s="7"/>
      <c r="R137" s="7"/>
      <c r="S137" s="7"/>
      <c r="T137" s="7"/>
      <c r="U137" s="7"/>
      <c r="V137" s="7"/>
      <c r="W137" s="7"/>
      <c r="X137" s="7"/>
      <c r="Y137" s="7"/>
      <c r="Z137" s="7"/>
      <c r="AA137" s="7"/>
      <c r="AB137" s="7"/>
      <c r="AC137" s="7"/>
      <c r="AD137" s="7"/>
      <c r="AE137" s="7"/>
      <c r="AF137" s="7"/>
      <c r="AG137" s="7"/>
      <c r="AH137" s="7"/>
      <c r="AI137" s="7"/>
      <c r="AJ137" s="7"/>
      <c r="AK137" s="7"/>
      <c r="AL137" s="7"/>
      <c r="AM137" s="7"/>
      <c r="AN137" s="7"/>
    </row>
    <row r="138" spans="2:40" x14ac:dyDescent="0.25">
      <c r="B138" s="7"/>
      <c r="C138" s="7"/>
      <c r="D138" s="7"/>
      <c r="E138" s="7"/>
      <c r="F138" s="7"/>
      <c r="G138" s="7"/>
      <c r="H138" s="7"/>
      <c r="I138" s="7"/>
      <c r="J138" s="7"/>
      <c r="K138" s="7"/>
      <c r="L138" s="7"/>
      <c r="M138" s="7"/>
      <c r="N138" s="7"/>
      <c r="O138" s="7"/>
      <c r="P138" s="7"/>
      <c r="Q138" s="7"/>
      <c r="R138" s="7"/>
      <c r="S138" s="7"/>
      <c r="T138" s="7"/>
      <c r="U138" s="7"/>
      <c r="V138" s="7"/>
      <c r="W138" s="7"/>
      <c r="X138" s="7"/>
      <c r="Y138" s="7"/>
      <c r="Z138" s="7"/>
      <c r="AA138" s="7"/>
      <c r="AB138" s="7"/>
      <c r="AC138" s="7"/>
      <c r="AD138" s="7"/>
      <c r="AE138" s="7"/>
      <c r="AF138" s="7"/>
      <c r="AG138" s="7"/>
      <c r="AH138" s="7"/>
      <c r="AI138" s="7"/>
      <c r="AJ138" s="7"/>
      <c r="AK138" s="7"/>
      <c r="AL138" s="7"/>
      <c r="AM138" s="7"/>
      <c r="AN138" s="7"/>
    </row>
    <row r="139" spans="2:40" x14ac:dyDescent="0.25">
      <c r="B139" s="7"/>
      <c r="C139" s="7"/>
      <c r="D139" s="7"/>
      <c r="E139" s="7"/>
      <c r="F139" s="7"/>
      <c r="G139" s="7"/>
      <c r="H139" s="7"/>
      <c r="I139" s="7"/>
      <c r="J139" s="7"/>
      <c r="K139" s="7"/>
      <c r="L139" s="7"/>
      <c r="M139" s="7"/>
      <c r="N139" s="7"/>
      <c r="O139" s="7"/>
      <c r="P139" s="7"/>
      <c r="Q139" s="7"/>
      <c r="R139" s="7"/>
      <c r="S139" s="7"/>
      <c r="T139" s="7"/>
      <c r="U139" s="7"/>
      <c r="V139" s="7"/>
      <c r="W139" s="7"/>
      <c r="X139" s="7"/>
      <c r="Y139" s="7"/>
      <c r="Z139" s="7"/>
      <c r="AA139" s="7"/>
      <c r="AB139" s="7"/>
      <c r="AC139" s="7"/>
      <c r="AD139" s="7"/>
      <c r="AE139" s="7"/>
      <c r="AF139" s="7"/>
      <c r="AG139" s="7"/>
      <c r="AH139" s="7"/>
      <c r="AI139" s="7"/>
      <c r="AJ139" s="7"/>
      <c r="AK139" s="7"/>
      <c r="AL139" s="7"/>
      <c r="AM139" s="7"/>
      <c r="AN139" s="7"/>
    </row>
    <row r="140" spans="2:40" x14ac:dyDescent="0.25">
      <c r="B140" s="7"/>
      <c r="C140" s="7"/>
      <c r="D140" s="7"/>
      <c r="E140" s="7"/>
      <c r="F140" s="7"/>
      <c r="G140" s="7"/>
      <c r="H140" s="7"/>
      <c r="I140" s="7"/>
      <c r="J140" s="7"/>
      <c r="K140" s="7"/>
      <c r="L140" s="7"/>
      <c r="M140" s="7"/>
      <c r="N140" s="7"/>
      <c r="O140" s="7"/>
      <c r="P140" s="7"/>
      <c r="Q140" s="7"/>
      <c r="R140" s="7"/>
      <c r="S140" s="7"/>
      <c r="T140" s="7"/>
      <c r="U140" s="7"/>
      <c r="V140" s="7"/>
      <c r="W140" s="7"/>
      <c r="X140" s="7"/>
      <c r="Y140" s="7"/>
      <c r="Z140" s="7"/>
      <c r="AA140" s="7"/>
      <c r="AB140" s="7"/>
      <c r="AC140" s="7"/>
      <c r="AD140" s="7"/>
      <c r="AE140" s="7"/>
      <c r="AF140" s="7"/>
      <c r="AG140" s="7"/>
      <c r="AH140" s="7"/>
      <c r="AI140" s="7"/>
      <c r="AJ140" s="7"/>
      <c r="AK140" s="7"/>
      <c r="AL140" s="7"/>
      <c r="AM140" s="7"/>
      <c r="AN140" s="7"/>
    </row>
    <row r="141" spans="2:40" x14ac:dyDescent="0.25">
      <c r="B141" s="7"/>
      <c r="C141" s="7"/>
      <c r="D141" s="7"/>
      <c r="E141" s="7"/>
      <c r="F141" s="7"/>
      <c r="G141" s="7"/>
      <c r="H141" s="7"/>
      <c r="I141" s="7"/>
      <c r="J141" s="7"/>
      <c r="K141" s="7"/>
      <c r="L141" s="7"/>
      <c r="M141" s="7"/>
      <c r="N141" s="7"/>
      <c r="O141" s="7"/>
      <c r="P141" s="7"/>
      <c r="Q141" s="7"/>
      <c r="R141" s="7"/>
      <c r="S141" s="7"/>
      <c r="T141" s="7"/>
      <c r="U141" s="7"/>
      <c r="V141" s="7"/>
      <c r="W141" s="7"/>
      <c r="X141" s="7"/>
      <c r="Y141" s="7"/>
      <c r="Z141" s="7"/>
      <c r="AA141" s="7"/>
      <c r="AB141" s="7"/>
      <c r="AC141" s="7"/>
      <c r="AD141" s="7"/>
      <c r="AE141" s="7"/>
      <c r="AF141" s="7"/>
      <c r="AG141" s="7"/>
      <c r="AH141" s="7"/>
      <c r="AI141" s="7"/>
      <c r="AJ141" s="7"/>
      <c r="AK141" s="7"/>
      <c r="AL141" s="7"/>
      <c r="AM141" s="7"/>
      <c r="AN141" s="7"/>
    </row>
    <row r="142" spans="2:40" x14ac:dyDescent="0.25">
      <c r="B142" s="7"/>
      <c r="C142" s="7"/>
      <c r="D142" s="7"/>
      <c r="E142" s="7"/>
      <c r="F142" s="7"/>
      <c r="G142" s="7"/>
      <c r="H142" s="7"/>
      <c r="I142" s="7"/>
      <c r="J142" s="7"/>
      <c r="K142" s="7"/>
      <c r="L142" s="7"/>
      <c r="M142" s="7"/>
      <c r="N142" s="7"/>
      <c r="O142" s="7"/>
      <c r="P142" s="7"/>
      <c r="Q142" s="7"/>
      <c r="R142" s="7"/>
      <c r="S142" s="7"/>
      <c r="T142" s="7"/>
      <c r="U142" s="7"/>
      <c r="V142" s="7"/>
      <c r="W142" s="7"/>
      <c r="X142" s="7"/>
      <c r="Y142" s="7"/>
      <c r="Z142" s="7"/>
      <c r="AA142" s="7"/>
      <c r="AB142" s="7"/>
      <c r="AC142" s="7"/>
      <c r="AD142" s="7"/>
      <c r="AE142" s="7"/>
      <c r="AF142" s="7"/>
      <c r="AG142" s="7"/>
      <c r="AH142" s="7"/>
      <c r="AI142" s="7"/>
      <c r="AJ142" s="7"/>
      <c r="AK142" s="7"/>
      <c r="AL142" s="7"/>
      <c r="AM142" s="7"/>
      <c r="AN142" s="7"/>
    </row>
    <row r="143" spans="2:40" x14ac:dyDescent="0.25">
      <c r="B143" s="7"/>
      <c r="C143" s="7"/>
      <c r="D143" s="7"/>
      <c r="E143" s="7"/>
      <c r="F143" s="7"/>
      <c r="G143" s="7"/>
      <c r="H143" s="7"/>
      <c r="I143" s="7"/>
      <c r="J143" s="7"/>
      <c r="K143" s="7"/>
      <c r="L143" s="7"/>
      <c r="M143" s="7"/>
      <c r="N143" s="7"/>
      <c r="O143" s="7"/>
      <c r="P143" s="7"/>
      <c r="Q143" s="7"/>
      <c r="R143" s="7"/>
      <c r="S143" s="7"/>
      <c r="T143" s="7"/>
      <c r="U143" s="7"/>
      <c r="V143" s="7"/>
      <c r="W143" s="7"/>
      <c r="X143" s="7"/>
      <c r="Y143" s="7"/>
      <c r="Z143" s="7"/>
      <c r="AA143" s="7"/>
      <c r="AB143" s="7"/>
      <c r="AC143" s="7"/>
      <c r="AD143" s="7"/>
      <c r="AE143" s="7"/>
      <c r="AF143" s="7"/>
      <c r="AG143" s="7"/>
      <c r="AH143" s="7"/>
      <c r="AI143" s="7"/>
      <c r="AJ143" s="7"/>
      <c r="AK143" s="7"/>
      <c r="AL143" s="7"/>
      <c r="AM143" s="7"/>
      <c r="AN143" s="7"/>
    </row>
    <row r="144" spans="2:40" x14ac:dyDescent="0.25">
      <c r="B144" s="7"/>
      <c r="C144" s="7"/>
      <c r="D144" s="7"/>
      <c r="E144" s="7"/>
      <c r="F144" s="7"/>
      <c r="G144" s="7"/>
      <c r="H144" s="7"/>
      <c r="I144" s="7"/>
      <c r="J144" s="7"/>
      <c r="K144" s="7"/>
      <c r="L144" s="7"/>
      <c r="M144" s="7"/>
      <c r="N144" s="7"/>
      <c r="O144" s="7"/>
      <c r="P144" s="7"/>
      <c r="Q144" s="7"/>
      <c r="R144" s="7"/>
      <c r="S144" s="7"/>
      <c r="T144" s="7"/>
      <c r="U144" s="7"/>
      <c r="V144" s="7"/>
      <c r="W144" s="7"/>
      <c r="X144" s="7"/>
      <c r="Y144" s="7"/>
      <c r="Z144" s="7"/>
      <c r="AA144" s="7"/>
      <c r="AB144" s="7"/>
      <c r="AC144" s="7"/>
      <c r="AD144" s="7"/>
      <c r="AE144" s="7"/>
      <c r="AF144" s="7"/>
      <c r="AG144" s="7"/>
      <c r="AH144" s="7"/>
      <c r="AI144" s="7"/>
      <c r="AJ144" s="7"/>
      <c r="AK144" s="7"/>
      <c r="AL144" s="7"/>
      <c r="AM144" s="7"/>
      <c r="AN144" s="7"/>
    </row>
    <row r="145" spans="2:40" x14ac:dyDescent="0.25">
      <c r="B145" s="7"/>
      <c r="C145" s="7"/>
      <c r="D145" s="7"/>
      <c r="E145" s="7"/>
      <c r="F145" s="7"/>
      <c r="G145" s="7"/>
      <c r="H145" s="7"/>
      <c r="I145" s="7"/>
      <c r="J145" s="7"/>
      <c r="K145" s="7"/>
      <c r="L145" s="7"/>
      <c r="M145" s="7"/>
      <c r="N145" s="7"/>
      <c r="O145" s="7"/>
      <c r="P145" s="7"/>
      <c r="Q145" s="7"/>
      <c r="R145" s="7"/>
      <c r="S145" s="7"/>
      <c r="T145" s="7"/>
      <c r="U145" s="7"/>
      <c r="V145" s="7"/>
      <c r="W145" s="7"/>
      <c r="X145" s="7"/>
      <c r="Y145" s="7"/>
      <c r="Z145" s="7"/>
      <c r="AA145" s="7"/>
      <c r="AB145" s="7"/>
      <c r="AC145" s="7"/>
      <c r="AD145" s="7"/>
      <c r="AE145" s="7"/>
      <c r="AF145" s="7"/>
      <c r="AG145" s="7"/>
      <c r="AH145" s="7"/>
      <c r="AI145" s="7"/>
      <c r="AJ145" s="7"/>
      <c r="AK145" s="7"/>
      <c r="AL145" s="7"/>
      <c r="AM145" s="7"/>
      <c r="AN145" s="7"/>
    </row>
    <row r="146" spans="2:40" x14ac:dyDescent="0.25">
      <c r="B146" s="7"/>
      <c r="C146" s="7"/>
      <c r="D146" s="7"/>
      <c r="E146" s="7"/>
      <c r="F146" s="7"/>
      <c r="G146" s="7"/>
      <c r="H146" s="7"/>
      <c r="I146" s="7"/>
      <c r="J146" s="7"/>
      <c r="K146" s="7"/>
      <c r="L146" s="7"/>
      <c r="M146" s="7"/>
      <c r="N146" s="7"/>
      <c r="O146" s="7"/>
      <c r="P146" s="7"/>
      <c r="Q146" s="7"/>
      <c r="R146" s="7"/>
      <c r="S146" s="7"/>
      <c r="T146" s="7"/>
      <c r="U146" s="7"/>
      <c r="V146" s="7"/>
      <c r="W146" s="7"/>
      <c r="X146" s="7"/>
      <c r="Y146" s="7"/>
      <c r="Z146" s="7"/>
      <c r="AA146" s="7"/>
      <c r="AB146" s="7"/>
      <c r="AC146" s="7"/>
      <c r="AD146" s="7"/>
      <c r="AE146" s="7"/>
      <c r="AF146" s="7"/>
      <c r="AG146" s="7"/>
      <c r="AH146" s="7"/>
      <c r="AI146" s="7"/>
      <c r="AJ146" s="7"/>
      <c r="AK146" s="7"/>
      <c r="AL146" s="7"/>
      <c r="AM146" s="7"/>
      <c r="AN146" s="7"/>
    </row>
    <row r="147" spans="2:40" x14ac:dyDescent="0.25">
      <c r="B147" s="7"/>
      <c r="C147" s="7"/>
      <c r="D147" s="7"/>
      <c r="E147" s="7"/>
      <c r="F147" s="7"/>
      <c r="G147" s="7"/>
      <c r="H147" s="7"/>
      <c r="I147" s="7"/>
      <c r="J147" s="7"/>
      <c r="K147" s="7"/>
      <c r="L147" s="7"/>
      <c r="M147" s="7"/>
      <c r="N147" s="7"/>
      <c r="O147" s="7"/>
      <c r="P147" s="7"/>
      <c r="Q147" s="7"/>
      <c r="R147" s="7"/>
      <c r="S147" s="7"/>
      <c r="T147" s="7"/>
      <c r="U147" s="7"/>
      <c r="V147" s="7"/>
      <c r="W147" s="7"/>
      <c r="X147" s="7"/>
      <c r="Y147" s="7"/>
      <c r="Z147" s="7"/>
      <c r="AA147" s="7"/>
      <c r="AB147" s="7"/>
      <c r="AC147" s="7"/>
      <c r="AD147" s="7"/>
      <c r="AE147" s="7"/>
      <c r="AF147" s="7"/>
      <c r="AG147" s="7"/>
      <c r="AH147" s="7"/>
      <c r="AI147" s="7"/>
      <c r="AJ147" s="7"/>
      <c r="AK147" s="7"/>
      <c r="AL147" s="7"/>
      <c r="AM147" s="7"/>
      <c r="AN147" s="7"/>
    </row>
    <row r="148" spans="2:40" x14ac:dyDescent="0.25">
      <c r="B148" s="7"/>
      <c r="C148" s="7"/>
      <c r="D148" s="7"/>
      <c r="E148" s="7"/>
      <c r="F148" s="7"/>
      <c r="G148" s="7"/>
      <c r="H148" s="7"/>
      <c r="I148" s="7"/>
      <c r="J148" s="7"/>
      <c r="K148" s="7"/>
      <c r="L148" s="7"/>
      <c r="M148" s="7"/>
      <c r="N148" s="7"/>
      <c r="O148" s="7"/>
      <c r="P148" s="7"/>
      <c r="Q148" s="7"/>
      <c r="R148" s="7"/>
      <c r="S148" s="7"/>
      <c r="T148" s="7"/>
      <c r="U148" s="7"/>
      <c r="V148" s="7"/>
      <c r="W148" s="7"/>
      <c r="X148" s="7"/>
      <c r="Y148" s="7"/>
      <c r="Z148" s="7"/>
      <c r="AA148" s="7"/>
      <c r="AB148" s="7"/>
      <c r="AC148" s="7"/>
      <c r="AD148" s="7"/>
      <c r="AE148" s="7"/>
      <c r="AF148" s="7"/>
      <c r="AG148" s="7"/>
      <c r="AH148" s="7"/>
      <c r="AI148" s="7"/>
      <c r="AJ148" s="7"/>
      <c r="AK148" s="7"/>
      <c r="AL148" s="7"/>
      <c r="AM148" s="7"/>
      <c r="AN148" s="7"/>
    </row>
    <row r="149" spans="2:40" x14ac:dyDescent="0.25">
      <c r="B149" s="7"/>
      <c r="C149" s="7"/>
      <c r="D149" s="7"/>
      <c r="E149" s="7"/>
      <c r="F149" s="7"/>
      <c r="G149" s="7"/>
      <c r="H149" s="7"/>
      <c r="I149" s="7"/>
      <c r="J149" s="7"/>
      <c r="K149" s="7"/>
      <c r="L149" s="7"/>
      <c r="M149" s="7"/>
      <c r="N149" s="7"/>
      <c r="O149" s="7"/>
      <c r="P149" s="7"/>
      <c r="Q149" s="7"/>
      <c r="R149" s="7"/>
      <c r="S149" s="7"/>
      <c r="T149" s="7"/>
      <c r="U149" s="7"/>
      <c r="V149" s="7"/>
      <c r="W149" s="7"/>
      <c r="X149" s="7"/>
      <c r="Y149" s="7"/>
      <c r="Z149" s="7"/>
      <c r="AA149" s="7"/>
      <c r="AB149" s="7"/>
      <c r="AC149" s="7"/>
      <c r="AD149" s="7"/>
      <c r="AE149" s="7"/>
      <c r="AF149" s="7"/>
      <c r="AG149" s="7"/>
      <c r="AH149" s="7"/>
      <c r="AI149" s="7"/>
      <c r="AJ149" s="7"/>
      <c r="AK149" s="7"/>
      <c r="AL149" s="7"/>
      <c r="AM149" s="7"/>
      <c r="AN149" s="7"/>
    </row>
    <row r="150" spans="2:40" x14ac:dyDescent="0.25">
      <c r="B150" s="7"/>
      <c r="C150" s="7"/>
      <c r="D150" s="7"/>
      <c r="E150" s="7"/>
      <c r="F150" s="7"/>
      <c r="G150" s="7"/>
      <c r="H150" s="7"/>
      <c r="I150" s="7"/>
      <c r="J150" s="7"/>
      <c r="K150" s="7"/>
      <c r="L150" s="7"/>
      <c r="M150" s="7"/>
      <c r="N150" s="7"/>
      <c r="O150" s="7"/>
      <c r="P150" s="7"/>
      <c r="Q150" s="7"/>
      <c r="R150" s="7"/>
      <c r="S150" s="7"/>
      <c r="T150" s="7"/>
      <c r="U150" s="7"/>
      <c r="V150" s="7"/>
      <c r="W150" s="7"/>
      <c r="X150" s="7"/>
      <c r="Y150" s="7"/>
      <c r="Z150" s="7"/>
      <c r="AA150" s="7"/>
      <c r="AB150" s="7"/>
      <c r="AC150" s="7"/>
      <c r="AD150" s="7"/>
      <c r="AE150" s="7"/>
      <c r="AF150" s="7"/>
      <c r="AG150" s="7"/>
      <c r="AH150" s="7"/>
      <c r="AI150" s="7"/>
      <c r="AJ150" s="7"/>
      <c r="AK150" s="7"/>
      <c r="AL150" s="7"/>
      <c r="AM150" s="7"/>
      <c r="AN150" s="7"/>
    </row>
    <row r="151" spans="2:40" x14ac:dyDescent="0.25">
      <c r="B151" s="7"/>
      <c r="C151" s="7"/>
      <c r="D151" s="7"/>
      <c r="E151" s="7"/>
      <c r="F151" s="7"/>
      <c r="G151" s="7"/>
      <c r="H151" s="7"/>
      <c r="I151" s="7"/>
      <c r="J151" s="7"/>
      <c r="K151" s="7"/>
      <c r="L151" s="7"/>
      <c r="M151" s="7"/>
      <c r="N151" s="7"/>
      <c r="O151" s="7"/>
      <c r="P151" s="7"/>
      <c r="Q151" s="7"/>
      <c r="R151" s="7"/>
      <c r="S151" s="7"/>
      <c r="T151" s="7"/>
      <c r="U151" s="7"/>
      <c r="V151" s="7"/>
      <c r="W151" s="7"/>
      <c r="X151" s="7"/>
      <c r="Y151" s="7"/>
      <c r="Z151" s="7"/>
      <c r="AA151" s="7"/>
      <c r="AB151" s="7"/>
      <c r="AC151" s="7"/>
      <c r="AD151" s="7"/>
      <c r="AE151" s="7"/>
      <c r="AF151" s="7"/>
      <c r="AG151" s="7"/>
      <c r="AH151" s="7"/>
      <c r="AI151" s="7"/>
      <c r="AJ151" s="7"/>
      <c r="AK151" s="7"/>
      <c r="AL151" s="7"/>
      <c r="AM151" s="7"/>
      <c r="AN151" s="7"/>
    </row>
    <row r="152" spans="2:40" x14ac:dyDescent="0.25">
      <c r="B152" s="7"/>
      <c r="C152" s="7"/>
      <c r="D152" s="7"/>
      <c r="E152" s="7"/>
      <c r="F152" s="7"/>
      <c r="G152" s="7"/>
      <c r="H152" s="7"/>
      <c r="I152" s="7"/>
      <c r="J152" s="7"/>
      <c r="K152" s="7"/>
      <c r="L152" s="7"/>
      <c r="M152" s="7"/>
      <c r="N152" s="7"/>
      <c r="O152" s="7"/>
      <c r="P152" s="7"/>
      <c r="Q152" s="7"/>
      <c r="R152" s="7"/>
      <c r="S152" s="7"/>
      <c r="T152" s="7"/>
      <c r="U152" s="7"/>
      <c r="V152" s="7"/>
      <c r="W152" s="7"/>
      <c r="X152" s="7"/>
      <c r="Y152" s="7"/>
      <c r="Z152" s="7"/>
      <c r="AA152" s="7"/>
      <c r="AB152" s="7"/>
      <c r="AC152" s="7"/>
      <c r="AD152" s="7"/>
      <c r="AE152" s="7"/>
      <c r="AF152" s="7"/>
      <c r="AG152" s="7"/>
      <c r="AH152" s="7"/>
      <c r="AI152" s="7"/>
      <c r="AJ152" s="7"/>
      <c r="AK152" s="7"/>
      <c r="AL152" s="7"/>
      <c r="AM152" s="7"/>
      <c r="AN152" s="7"/>
    </row>
    <row r="153" spans="2:40" x14ac:dyDescent="0.25">
      <c r="B153" s="7"/>
      <c r="C153" s="7"/>
      <c r="D153" s="7"/>
      <c r="E153" s="7"/>
      <c r="F153" s="7"/>
      <c r="G153" s="7"/>
      <c r="H153" s="7"/>
      <c r="I153" s="7"/>
      <c r="J153" s="7"/>
      <c r="K153" s="7"/>
      <c r="L153" s="7"/>
      <c r="M153" s="7"/>
      <c r="N153" s="7"/>
      <c r="O153" s="7"/>
      <c r="P153" s="7"/>
      <c r="Q153" s="7"/>
      <c r="R153" s="7"/>
      <c r="S153" s="7"/>
      <c r="T153" s="7"/>
      <c r="U153" s="7"/>
      <c r="V153" s="7"/>
      <c r="W153" s="7"/>
      <c r="X153" s="7"/>
      <c r="Y153" s="7"/>
      <c r="Z153" s="7"/>
      <c r="AA153" s="7"/>
      <c r="AB153" s="7"/>
      <c r="AC153" s="7"/>
      <c r="AD153" s="7"/>
      <c r="AE153" s="7"/>
      <c r="AF153" s="7"/>
      <c r="AG153" s="7"/>
      <c r="AH153" s="7"/>
      <c r="AI153" s="7"/>
      <c r="AJ153" s="7"/>
      <c r="AK153" s="7"/>
      <c r="AL153" s="7"/>
      <c r="AM153" s="7"/>
      <c r="AN153" s="7"/>
    </row>
    <row r="154" spans="2:40" x14ac:dyDescent="0.25">
      <c r="B154" s="7"/>
      <c r="C154" s="7"/>
      <c r="D154" s="7"/>
      <c r="E154" s="7"/>
      <c r="F154" s="7"/>
      <c r="G154" s="7"/>
      <c r="H154" s="7"/>
      <c r="I154" s="7"/>
      <c r="J154" s="7"/>
      <c r="K154" s="7"/>
      <c r="L154" s="7"/>
      <c r="M154" s="7"/>
      <c r="N154" s="7"/>
      <c r="O154" s="7"/>
      <c r="P154" s="7"/>
      <c r="Q154" s="7"/>
      <c r="R154" s="7"/>
      <c r="S154" s="7"/>
      <c r="T154" s="7"/>
      <c r="U154" s="7"/>
      <c r="V154" s="7"/>
      <c r="W154" s="7"/>
      <c r="X154" s="7"/>
      <c r="Y154" s="7"/>
      <c r="Z154" s="7"/>
      <c r="AA154" s="7"/>
      <c r="AB154" s="7"/>
      <c r="AC154" s="7"/>
      <c r="AD154" s="7"/>
      <c r="AE154" s="7"/>
      <c r="AF154" s="7"/>
      <c r="AG154" s="7"/>
      <c r="AH154" s="7"/>
      <c r="AI154" s="7"/>
      <c r="AJ154" s="7"/>
      <c r="AK154" s="7"/>
      <c r="AL154" s="7"/>
      <c r="AM154" s="7"/>
      <c r="AN154" s="7"/>
    </row>
    <row r="155" spans="2:40" x14ac:dyDescent="0.25">
      <c r="B155" s="7"/>
      <c r="C155" s="7"/>
      <c r="D155" s="7"/>
      <c r="E155" s="7"/>
      <c r="F155" s="7"/>
      <c r="G155" s="7"/>
      <c r="H155" s="7"/>
      <c r="I155" s="7"/>
      <c r="J155" s="7"/>
      <c r="K155" s="7"/>
      <c r="L155" s="7"/>
      <c r="M155" s="7"/>
      <c r="N155" s="7"/>
      <c r="O155" s="7"/>
      <c r="P155" s="7"/>
      <c r="Q155" s="7"/>
      <c r="R155" s="7"/>
      <c r="S155" s="7"/>
      <c r="T155" s="7"/>
      <c r="U155" s="7"/>
      <c r="V155" s="7"/>
      <c r="W155" s="7"/>
      <c r="X155" s="7"/>
      <c r="Y155" s="7"/>
      <c r="Z155" s="7"/>
      <c r="AA155" s="7"/>
      <c r="AB155" s="7"/>
      <c r="AC155" s="7"/>
      <c r="AD155" s="7"/>
      <c r="AE155" s="7"/>
      <c r="AF155" s="7"/>
      <c r="AG155" s="7"/>
      <c r="AH155" s="7"/>
      <c r="AI155" s="7"/>
      <c r="AJ155" s="7"/>
      <c r="AK155" s="7"/>
      <c r="AL155" s="7"/>
      <c r="AM155" s="7"/>
      <c r="AN155" s="7"/>
    </row>
    <row r="156" spans="2:40" x14ac:dyDescent="0.25">
      <c r="B156" s="7"/>
      <c r="C156" s="7"/>
      <c r="D156" s="7"/>
      <c r="E156" s="7"/>
      <c r="F156" s="7"/>
      <c r="G156" s="7"/>
      <c r="H156" s="7"/>
      <c r="I156" s="7"/>
      <c r="J156" s="7"/>
      <c r="K156" s="7"/>
      <c r="L156" s="7"/>
      <c r="M156" s="7"/>
      <c r="N156" s="7"/>
      <c r="O156" s="7"/>
      <c r="P156" s="7"/>
      <c r="Q156" s="7"/>
      <c r="R156" s="7"/>
      <c r="S156" s="7"/>
      <c r="T156" s="7"/>
      <c r="U156" s="7"/>
      <c r="V156" s="7"/>
      <c r="W156" s="7"/>
      <c r="X156" s="7"/>
      <c r="Y156" s="7"/>
      <c r="Z156" s="7"/>
      <c r="AA156" s="7"/>
      <c r="AB156" s="7"/>
      <c r="AC156" s="7"/>
      <c r="AD156" s="7"/>
      <c r="AE156" s="7"/>
      <c r="AF156" s="7"/>
      <c r="AG156" s="7"/>
      <c r="AH156" s="7"/>
      <c r="AI156" s="7"/>
      <c r="AJ156" s="7"/>
      <c r="AK156" s="7"/>
      <c r="AL156" s="7"/>
      <c r="AM156" s="7"/>
      <c r="AN156" s="7"/>
    </row>
    <row r="157" spans="2:40" x14ac:dyDescent="0.25">
      <c r="B157" s="7"/>
      <c r="C157" s="7"/>
      <c r="D157" s="7"/>
      <c r="E157" s="7"/>
      <c r="F157" s="7"/>
      <c r="G157" s="7"/>
      <c r="H157" s="7"/>
      <c r="I157" s="7"/>
      <c r="J157" s="7"/>
      <c r="K157" s="7"/>
      <c r="L157" s="7"/>
      <c r="M157" s="7"/>
      <c r="N157" s="7"/>
      <c r="O157" s="7"/>
      <c r="P157" s="7"/>
      <c r="Q157" s="7"/>
      <c r="R157" s="7"/>
      <c r="S157" s="7"/>
      <c r="T157" s="7"/>
      <c r="U157" s="7"/>
      <c r="V157" s="7"/>
      <c r="W157" s="7"/>
      <c r="X157" s="7"/>
      <c r="Y157" s="7"/>
      <c r="Z157" s="7"/>
      <c r="AA157" s="7"/>
      <c r="AB157" s="7"/>
      <c r="AC157" s="7"/>
      <c r="AD157" s="7"/>
      <c r="AE157" s="7"/>
      <c r="AF157" s="7"/>
      <c r="AG157" s="7"/>
      <c r="AH157" s="7"/>
      <c r="AI157" s="7"/>
      <c r="AJ157" s="7"/>
      <c r="AK157" s="7"/>
      <c r="AL157" s="7"/>
      <c r="AM157" s="7"/>
      <c r="AN157" s="7"/>
    </row>
    <row r="158" spans="2:40" x14ac:dyDescent="0.25">
      <c r="B158" s="7"/>
      <c r="C158" s="7"/>
      <c r="D158" s="7"/>
      <c r="E158" s="7"/>
      <c r="F158" s="7"/>
      <c r="G158" s="7"/>
      <c r="H158" s="7"/>
      <c r="I158" s="7"/>
      <c r="J158" s="7"/>
      <c r="K158" s="7"/>
      <c r="L158" s="7"/>
      <c r="M158" s="7"/>
      <c r="N158" s="7"/>
      <c r="O158" s="7"/>
      <c r="P158" s="7"/>
      <c r="Q158" s="7"/>
      <c r="R158" s="7"/>
      <c r="S158" s="7"/>
      <c r="T158" s="7"/>
      <c r="U158" s="7"/>
      <c r="V158" s="7"/>
      <c r="W158" s="7"/>
      <c r="X158" s="7"/>
      <c r="Y158" s="7"/>
      <c r="Z158" s="7"/>
      <c r="AA158" s="7"/>
      <c r="AB158" s="7"/>
      <c r="AC158" s="7"/>
      <c r="AD158" s="7"/>
      <c r="AE158" s="7"/>
      <c r="AF158" s="7"/>
      <c r="AG158" s="7"/>
      <c r="AH158" s="7"/>
      <c r="AI158" s="7"/>
      <c r="AJ158" s="7"/>
      <c r="AK158" s="7"/>
      <c r="AL158" s="7"/>
      <c r="AM158" s="7"/>
      <c r="AN158" s="7"/>
    </row>
    <row r="159" spans="2:40" x14ac:dyDescent="0.25">
      <c r="B159" s="7"/>
      <c r="C159" s="7"/>
      <c r="D159" s="7"/>
      <c r="E159" s="7"/>
      <c r="F159" s="7"/>
      <c r="G159" s="7"/>
      <c r="H159" s="7"/>
      <c r="I159" s="7"/>
      <c r="J159" s="7"/>
      <c r="K159" s="7"/>
      <c r="L159" s="7"/>
      <c r="M159" s="7"/>
      <c r="N159" s="7"/>
      <c r="O159" s="7"/>
      <c r="P159" s="7"/>
      <c r="Q159" s="7"/>
      <c r="R159" s="7"/>
      <c r="S159" s="7"/>
      <c r="T159" s="7"/>
      <c r="U159" s="7"/>
      <c r="V159" s="7"/>
      <c r="W159" s="7"/>
      <c r="X159" s="7"/>
      <c r="Y159" s="7"/>
      <c r="Z159" s="7"/>
      <c r="AA159" s="7"/>
      <c r="AB159" s="7"/>
      <c r="AC159" s="7"/>
      <c r="AD159" s="7"/>
      <c r="AE159" s="7"/>
      <c r="AF159" s="7"/>
      <c r="AG159" s="7"/>
      <c r="AH159" s="7"/>
      <c r="AI159" s="7"/>
      <c r="AJ159" s="7"/>
      <c r="AK159" s="7"/>
      <c r="AL159" s="7"/>
      <c r="AM159" s="7"/>
      <c r="AN159" s="7"/>
    </row>
    <row r="160" spans="2:40" x14ac:dyDescent="0.25">
      <c r="B160" s="7"/>
      <c r="C160" s="7"/>
      <c r="D160" s="7"/>
      <c r="E160" s="7"/>
      <c r="F160" s="7"/>
      <c r="G160" s="7"/>
      <c r="H160" s="7"/>
      <c r="I160" s="7"/>
      <c r="J160" s="7"/>
      <c r="K160" s="7"/>
      <c r="L160" s="7"/>
      <c r="M160" s="7"/>
      <c r="N160" s="7"/>
      <c r="O160" s="7"/>
      <c r="P160" s="7"/>
      <c r="Q160" s="7"/>
      <c r="R160" s="7"/>
      <c r="S160" s="7"/>
      <c r="T160" s="7"/>
      <c r="U160" s="7"/>
      <c r="V160" s="7"/>
      <c r="W160" s="7"/>
      <c r="X160" s="7"/>
      <c r="Y160" s="7"/>
      <c r="Z160" s="7"/>
      <c r="AA160" s="7"/>
      <c r="AB160" s="7"/>
      <c r="AC160" s="7"/>
      <c r="AD160" s="7"/>
      <c r="AE160" s="7"/>
      <c r="AF160" s="7"/>
      <c r="AG160" s="7"/>
      <c r="AH160" s="7"/>
      <c r="AI160" s="7"/>
      <c r="AJ160" s="7"/>
      <c r="AK160" s="7"/>
      <c r="AL160" s="7"/>
      <c r="AM160" s="7"/>
      <c r="AN160" s="7"/>
    </row>
    <row r="161" spans="2:40" x14ac:dyDescent="0.25">
      <c r="B161" s="7"/>
      <c r="C161" s="7"/>
      <c r="D161" s="7"/>
      <c r="E161" s="7"/>
      <c r="F161" s="7"/>
      <c r="G161" s="7"/>
      <c r="H161" s="7"/>
      <c r="I161" s="7"/>
      <c r="J161" s="7"/>
      <c r="K161" s="7"/>
      <c r="L161" s="7"/>
      <c r="M161" s="7"/>
      <c r="N161" s="7"/>
      <c r="O161" s="7"/>
      <c r="P161" s="7"/>
      <c r="Q161" s="7"/>
      <c r="R161" s="7"/>
      <c r="S161" s="7"/>
      <c r="T161" s="7"/>
      <c r="U161" s="7"/>
      <c r="V161" s="7"/>
      <c r="W161" s="7"/>
      <c r="X161" s="7"/>
      <c r="Y161" s="7"/>
      <c r="Z161" s="7"/>
      <c r="AA161" s="7"/>
      <c r="AB161" s="7"/>
      <c r="AC161" s="7"/>
      <c r="AD161" s="7"/>
      <c r="AE161" s="7"/>
      <c r="AF161" s="7"/>
      <c r="AG161" s="7"/>
      <c r="AH161" s="7"/>
      <c r="AI161" s="7"/>
      <c r="AJ161" s="7"/>
      <c r="AK161" s="7"/>
      <c r="AL161" s="7"/>
      <c r="AM161" s="7"/>
      <c r="AN161" s="7"/>
    </row>
    <row r="162" spans="2:40" x14ac:dyDescent="0.25">
      <c r="B162" s="7"/>
      <c r="C162" s="7"/>
      <c r="D162" s="7"/>
      <c r="E162" s="7"/>
      <c r="F162" s="7"/>
      <c r="G162" s="7"/>
      <c r="H162" s="7"/>
      <c r="I162" s="7"/>
      <c r="J162" s="7"/>
      <c r="K162" s="7"/>
      <c r="L162" s="7"/>
      <c r="M162" s="7"/>
      <c r="N162" s="7"/>
      <c r="O162" s="7"/>
      <c r="P162" s="7"/>
      <c r="Q162" s="7"/>
      <c r="R162" s="7"/>
      <c r="S162" s="7"/>
      <c r="T162" s="7"/>
      <c r="U162" s="7"/>
      <c r="V162" s="7"/>
      <c r="W162" s="7"/>
      <c r="X162" s="7"/>
      <c r="Y162" s="7"/>
      <c r="Z162" s="7"/>
      <c r="AA162" s="7"/>
      <c r="AB162" s="7"/>
      <c r="AC162" s="7"/>
      <c r="AD162" s="7"/>
      <c r="AE162" s="7"/>
      <c r="AF162" s="7"/>
      <c r="AG162" s="7"/>
      <c r="AH162" s="7"/>
      <c r="AI162" s="7"/>
      <c r="AJ162" s="7"/>
      <c r="AK162" s="7"/>
      <c r="AL162" s="7"/>
      <c r="AM162" s="7"/>
      <c r="AN162" s="7"/>
    </row>
    <row r="163" spans="2:40" x14ac:dyDescent="0.25">
      <c r="B163" s="7"/>
      <c r="C163" s="7"/>
      <c r="D163" s="7"/>
      <c r="E163" s="7"/>
      <c r="F163" s="7"/>
      <c r="G163" s="7"/>
      <c r="H163" s="7"/>
      <c r="I163" s="7"/>
      <c r="J163" s="7"/>
      <c r="K163" s="7"/>
      <c r="L163" s="7"/>
      <c r="M163" s="7"/>
      <c r="N163" s="7"/>
      <c r="O163" s="7"/>
      <c r="P163" s="7"/>
      <c r="Q163" s="7"/>
      <c r="R163" s="7"/>
      <c r="S163" s="7"/>
      <c r="T163" s="7"/>
      <c r="U163" s="7"/>
      <c r="V163" s="7"/>
      <c r="W163" s="7"/>
      <c r="X163" s="7"/>
      <c r="Y163" s="7"/>
      <c r="Z163" s="7"/>
      <c r="AA163" s="7"/>
      <c r="AB163" s="7"/>
      <c r="AC163" s="7"/>
      <c r="AD163" s="7"/>
      <c r="AE163" s="7"/>
      <c r="AF163" s="7"/>
      <c r="AG163" s="7"/>
      <c r="AH163" s="7"/>
      <c r="AI163" s="7"/>
      <c r="AJ163" s="7"/>
      <c r="AK163" s="7"/>
      <c r="AL163" s="7"/>
      <c r="AM163" s="7"/>
      <c r="AN163" s="7"/>
    </row>
    <row r="164" spans="2:40" x14ac:dyDescent="0.25">
      <c r="B164" s="7"/>
      <c r="C164" s="7"/>
      <c r="D164" s="7"/>
      <c r="E164" s="7"/>
      <c r="F164" s="7"/>
      <c r="G164" s="7"/>
      <c r="H164" s="7"/>
      <c r="I164" s="7"/>
      <c r="J164" s="7"/>
      <c r="K164" s="7"/>
      <c r="L164" s="7"/>
      <c r="M164" s="7"/>
      <c r="N164" s="7"/>
      <c r="O164" s="7"/>
      <c r="P164" s="7"/>
      <c r="Q164" s="7"/>
      <c r="R164" s="7"/>
      <c r="S164" s="7"/>
      <c r="T164" s="7"/>
      <c r="U164" s="7"/>
      <c r="V164" s="7"/>
      <c r="W164" s="7"/>
      <c r="X164" s="7"/>
      <c r="Y164" s="7"/>
      <c r="Z164" s="7"/>
      <c r="AA164" s="7"/>
      <c r="AB164" s="7"/>
      <c r="AC164" s="7"/>
      <c r="AD164" s="7"/>
      <c r="AE164" s="7"/>
      <c r="AF164" s="7"/>
      <c r="AG164" s="7"/>
      <c r="AH164" s="7"/>
      <c r="AI164" s="7"/>
      <c r="AJ164" s="7"/>
      <c r="AK164" s="7"/>
      <c r="AL164" s="7"/>
      <c r="AM164" s="7"/>
      <c r="AN164" s="7"/>
    </row>
    <row r="165" spans="2:40" x14ac:dyDescent="0.25">
      <c r="B165" s="7"/>
      <c r="C165" s="7"/>
      <c r="D165" s="7"/>
      <c r="E165" s="7"/>
      <c r="F165" s="7"/>
      <c r="G165" s="7"/>
      <c r="H165" s="7"/>
      <c r="I165" s="7"/>
      <c r="J165" s="7"/>
      <c r="K165" s="7"/>
      <c r="L165" s="7"/>
      <c r="M165" s="7"/>
      <c r="N165" s="7"/>
      <c r="O165" s="7"/>
      <c r="P165" s="7"/>
      <c r="Q165" s="7"/>
      <c r="R165" s="7"/>
      <c r="S165" s="7"/>
      <c r="T165" s="7"/>
      <c r="U165" s="7"/>
      <c r="V165" s="7"/>
      <c r="W165" s="7"/>
      <c r="X165" s="7"/>
      <c r="Y165" s="7"/>
      <c r="Z165" s="7"/>
      <c r="AA165" s="7"/>
      <c r="AB165" s="7"/>
      <c r="AC165" s="7"/>
      <c r="AD165" s="7"/>
      <c r="AE165" s="7"/>
      <c r="AF165" s="7"/>
      <c r="AG165" s="7"/>
      <c r="AH165" s="7"/>
      <c r="AI165" s="7"/>
      <c r="AJ165" s="7"/>
      <c r="AK165" s="7"/>
      <c r="AL165" s="7"/>
      <c r="AM165" s="7"/>
      <c r="AN165" s="7"/>
    </row>
    <row r="166" spans="2:40" x14ac:dyDescent="0.25">
      <c r="B166" s="7"/>
      <c r="C166" s="7"/>
      <c r="D166" s="7"/>
      <c r="E166" s="7"/>
      <c r="F166" s="7"/>
      <c r="G166" s="7"/>
      <c r="H166" s="7"/>
      <c r="I166" s="7"/>
      <c r="J166" s="7"/>
      <c r="K166" s="7"/>
      <c r="L166" s="7"/>
      <c r="M166" s="7"/>
      <c r="N166" s="7"/>
      <c r="O166" s="7"/>
      <c r="P166" s="7"/>
      <c r="Q166" s="7"/>
      <c r="R166" s="7"/>
      <c r="S166" s="7"/>
      <c r="T166" s="7"/>
      <c r="U166" s="7"/>
      <c r="V166" s="7"/>
      <c r="W166" s="7"/>
      <c r="X166" s="7"/>
      <c r="Y166" s="7"/>
      <c r="Z166" s="7"/>
      <c r="AA166" s="7"/>
      <c r="AB166" s="7"/>
      <c r="AC166" s="7"/>
      <c r="AD166" s="7"/>
      <c r="AE166" s="7"/>
      <c r="AF166" s="7"/>
      <c r="AG166" s="7"/>
      <c r="AH166" s="7"/>
      <c r="AI166" s="7"/>
      <c r="AJ166" s="7"/>
      <c r="AK166" s="7"/>
      <c r="AL166" s="7"/>
      <c r="AM166" s="7"/>
      <c r="AN166" s="7"/>
    </row>
    <row r="167" spans="2:40" x14ac:dyDescent="0.25">
      <c r="B167" s="7"/>
      <c r="C167" s="7"/>
      <c r="D167" s="7"/>
      <c r="E167" s="7"/>
      <c r="F167" s="7"/>
      <c r="G167" s="7"/>
      <c r="H167" s="7"/>
      <c r="I167" s="7"/>
      <c r="J167" s="7"/>
      <c r="K167" s="7"/>
      <c r="L167" s="7"/>
      <c r="M167" s="7"/>
      <c r="N167" s="7"/>
      <c r="O167" s="7"/>
      <c r="P167" s="7"/>
      <c r="Q167" s="7"/>
      <c r="R167" s="7"/>
      <c r="S167" s="7"/>
      <c r="T167" s="7"/>
      <c r="U167" s="7"/>
      <c r="V167" s="7"/>
      <c r="W167" s="7"/>
      <c r="X167" s="7"/>
      <c r="Y167" s="7"/>
      <c r="Z167" s="7"/>
      <c r="AA167" s="7"/>
      <c r="AB167" s="7"/>
      <c r="AC167" s="7"/>
      <c r="AD167" s="7"/>
      <c r="AE167" s="7"/>
      <c r="AF167" s="7"/>
      <c r="AG167" s="7"/>
      <c r="AH167" s="7"/>
      <c r="AI167" s="7"/>
      <c r="AJ167" s="7"/>
      <c r="AK167" s="7"/>
      <c r="AL167" s="7"/>
      <c r="AM167" s="7"/>
      <c r="AN167" s="7"/>
    </row>
    <row r="168" spans="2:40" x14ac:dyDescent="0.25">
      <c r="B168" s="7"/>
      <c r="C168" s="7"/>
      <c r="D168" s="7"/>
      <c r="E168" s="7"/>
      <c r="F168" s="7"/>
      <c r="G168" s="7"/>
      <c r="H168" s="7"/>
      <c r="I168" s="7"/>
      <c r="J168" s="7"/>
      <c r="K168" s="7"/>
      <c r="L168" s="7"/>
      <c r="M168" s="7"/>
      <c r="N168" s="7"/>
      <c r="O168" s="7"/>
      <c r="P168" s="7"/>
      <c r="Q168" s="7"/>
      <c r="R168" s="7"/>
      <c r="S168" s="7"/>
      <c r="T168" s="7"/>
      <c r="U168" s="7"/>
      <c r="V168" s="7"/>
      <c r="W168" s="7"/>
      <c r="X168" s="7"/>
      <c r="Y168" s="7"/>
      <c r="Z168" s="7"/>
      <c r="AA168" s="7"/>
      <c r="AB168" s="7"/>
      <c r="AC168" s="7"/>
      <c r="AD168" s="7"/>
      <c r="AE168" s="7"/>
      <c r="AF168" s="7"/>
      <c r="AG168" s="7"/>
      <c r="AH168" s="7"/>
      <c r="AI168" s="7"/>
      <c r="AJ168" s="7"/>
      <c r="AK168" s="7"/>
      <c r="AL168" s="7"/>
      <c r="AM168" s="7"/>
      <c r="AN168" s="7"/>
    </row>
    <row r="169" spans="2:40" x14ac:dyDescent="0.25">
      <c r="B169" s="7"/>
      <c r="C169" s="7"/>
      <c r="D169" s="7"/>
      <c r="E169" s="7"/>
      <c r="F169" s="7"/>
      <c r="G169" s="7"/>
      <c r="H169" s="7"/>
      <c r="I169" s="7"/>
      <c r="J169" s="7"/>
      <c r="K169" s="7"/>
      <c r="L169" s="7"/>
      <c r="M169" s="7"/>
      <c r="N169" s="7"/>
      <c r="O169" s="7"/>
      <c r="P169" s="7"/>
      <c r="Q169" s="7"/>
      <c r="R169" s="7"/>
      <c r="S169" s="7"/>
      <c r="T169" s="7"/>
      <c r="U169" s="7"/>
      <c r="V169" s="7"/>
      <c r="W169" s="7"/>
      <c r="X169" s="7"/>
      <c r="Y169" s="7"/>
      <c r="Z169" s="7"/>
      <c r="AA169" s="7"/>
      <c r="AB169" s="7"/>
      <c r="AC169" s="7"/>
      <c r="AD169" s="7"/>
      <c r="AE169" s="7"/>
      <c r="AF169" s="7"/>
      <c r="AG169" s="7"/>
      <c r="AH169" s="7"/>
      <c r="AI169" s="7"/>
      <c r="AJ169" s="7"/>
      <c r="AK169" s="7"/>
      <c r="AL169" s="7"/>
      <c r="AM169" s="7"/>
      <c r="AN169" s="7"/>
    </row>
    <row r="170" spans="2:40" x14ac:dyDescent="0.25">
      <c r="B170" s="7"/>
      <c r="C170" s="7"/>
      <c r="D170" s="7"/>
      <c r="E170" s="7"/>
      <c r="F170" s="7"/>
      <c r="G170" s="7"/>
      <c r="H170" s="7"/>
      <c r="I170" s="7"/>
      <c r="J170" s="7"/>
      <c r="K170" s="7"/>
      <c r="L170" s="7"/>
      <c r="M170" s="7"/>
      <c r="N170" s="7"/>
      <c r="O170" s="7"/>
      <c r="P170" s="7"/>
      <c r="Q170" s="7"/>
      <c r="R170" s="7"/>
      <c r="S170" s="7"/>
      <c r="T170" s="7"/>
      <c r="U170" s="7"/>
      <c r="V170" s="7"/>
      <c r="W170" s="7"/>
      <c r="X170" s="7"/>
      <c r="Y170" s="7"/>
      <c r="Z170" s="7"/>
      <c r="AA170" s="7"/>
      <c r="AB170" s="7"/>
      <c r="AC170" s="7"/>
      <c r="AD170" s="7"/>
      <c r="AE170" s="7"/>
      <c r="AF170" s="7"/>
      <c r="AG170" s="7"/>
      <c r="AH170" s="7"/>
      <c r="AI170" s="7"/>
      <c r="AJ170" s="7"/>
      <c r="AK170" s="7"/>
      <c r="AL170" s="7"/>
      <c r="AM170" s="7"/>
      <c r="AN170" s="7"/>
    </row>
    <row r="171" spans="2:40" x14ac:dyDescent="0.25">
      <c r="B171" s="7"/>
      <c r="C171" s="7"/>
      <c r="D171" s="7"/>
      <c r="E171" s="7"/>
      <c r="F171" s="7"/>
      <c r="G171" s="7"/>
      <c r="H171" s="7"/>
      <c r="I171" s="7"/>
      <c r="J171" s="7"/>
      <c r="K171" s="7"/>
      <c r="L171" s="7"/>
      <c r="M171" s="7"/>
      <c r="N171" s="7"/>
      <c r="O171" s="7"/>
      <c r="P171" s="7"/>
      <c r="Q171" s="7"/>
      <c r="R171" s="7"/>
      <c r="S171" s="7"/>
      <c r="T171" s="7"/>
      <c r="U171" s="7"/>
      <c r="V171" s="7"/>
      <c r="W171" s="7"/>
      <c r="X171" s="7"/>
      <c r="Y171" s="7"/>
      <c r="Z171" s="7"/>
      <c r="AA171" s="7"/>
      <c r="AB171" s="7"/>
      <c r="AC171" s="7"/>
      <c r="AD171" s="7"/>
      <c r="AE171" s="7"/>
      <c r="AF171" s="7"/>
      <c r="AG171" s="7"/>
      <c r="AH171" s="7"/>
      <c r="AI171" s="7"/>
      <c r="AJ171" s="7"/>
      <c r="AK171" s="7"/>
      <c r="AL171" s="7"/>
      <c r="AM171" s="7"/>
      <c r="AN171" s="7"/>
    </row>
    <row r="172" spans="2:40" x14ac:dyDescent="0.25">
      <c r="B172" s="7"/>
      <c r="C172" s="7"/>
      <c r="D172" s="7"/>
      <c r="E172" s="7"/>
      <c r="F172" s="7"/>
      <c r="G172" s="7"/>
      <c r="H172" s="7"/>
      <c r="I172" s="7"/>
      <c r="J172" s="7"/>
      <c r="K172" s="7"/>
      <c r="L172" s="7"/>
      <c r="M172" s="7"/>
      <c r="N172" s="7"/>
      <c r="O172" s="7"/>
      <c r="P172" s="7"/>
      <c r="Q172" s="7"/>
      <c r="R172" s="7"/>
      <c r="S172" s="7"/>
      <c r="T172" s="7"/>
      <c r="U172" s="7"/>
      <c r="V172" s="7"/>
      <c r="W172" s="7"/>
      <c r="X172" s="7"/>
      <c r="Y172" s="7"/>
      <c r="Z172" s="7"/>
      <c r="AA172" s="7"/>
      <c r="AB172" s="7"/>
      <c r="AC172" s="7"/>
      <c r="AD172" s="7"/>
      <c r="AE172" s="7"/>
      <c r="AF172" s="7"/>
      <c r="AG172" s="7"/>
      <c r="AH172" s="7"/>
      <c r="AI172" s="7"/>
      <c r="AJ172" s="7"/>
      <c r="AK172" s="7"/>
      <c r="AL172" s="7"/>
      <c r="AM172" s="7"/>
      <c r="AN172" s="7"/>
    </row>
    <row r="173" spans="2:40" x14ac:dyDescent="0.25">
      <c r="B173" s="7"/>
      <c r="C173" s="7"/>
      <c r="D173" s="7"/>
      <c r="E173" s="7"/>
      <c r="F173" s="7"/>
      <c r="G173" s="7"/>
      <c r="H173" s="7"/>
      <c r="I173" s="7"/>
      <c r="J173" s="7"/>
      <c r="K173" s="7"/>
      <c r="L173" s="7"/>
      <c r="M173" s="7"/>
      <c r="N173" s="7"/>
      <c r="O173" s="7"/>
      <c r="P173" s="7"/>
      <c r="Q173" s="7"/>
      <c r="R173" s="7"/>
      <c r="S173" s="7"/>
      <c r="T173" s="7"/>
      <c r="U173" s="7"/>
      <c r="V173" s="7"/>
      <c r="W173" s="7"/>
      <c r="X173" s="7"/>
      <c r="Y173" s="7"/>
      <c r="Z173" s="7"/>
      <c r="AA173" s="7"/>
      <c r="AB173" s="7"/>
      <c r="AC173" s="7"/>
      <c r="AD173" s="7"/>
      <c r="AE173" s="7"/>
      <c r="AF173" s="7"/>
      <c r="AG173" s="7"/>
      <c r="AH173" s="7"/>
      <c r="AI173" s="7"/>
      <c r="AJ173" s="7"/>
      <c r="AK173" s="7"/>
      <c r="AL173" s="7"/>
      <c r="AM173" s="7"/>
      <c r="AN173" s="7"/>
    </row>
    <row r="174" spans="2:40" x14ac:dyDescent="0.25">
      <c r="B174" s="7"/>
      <c r="C174" s="7"/>
      <c r="D174" s="7"/>
      <c r="E174" s="7"/>
      <c r="F174" s="7"/>
      <c r="G174" s="7"/>
      <c r="H174" s="7"/>
      <c r="I174" s="7"/>
      <c r="J174" s="7"/>
      <c r="K174" s="7"/>
      <c r="L174" s="7"/>
      <c r="M174" s="7"/>
      <c r="N174" s="7"/>
      <c r="O174" s="7"/>
      <c r="P174" s="7"/>
      <c r="Q174" s="7"/>
      <c r="R174" s="7"/>
      <c r="S174" s="7"/>
      <c r="T174" s="7"/>
      <c r="U174" s="7"/>
      <c r="V174" s="7"/>
      <c r="W174" s="7"/>
      <c r="X174" s="7"/>
      <c r="Y174" s="7"/>
      <c r="Z174" s="7"/>
      <c r="AA174" s="7"/>
      <c r="AB174" s="7"/>
      <c r="AC174" s="7"/>
      <c r="AD174" s="7"/>
      <c r="AE174" s="7"/>
      <c r="AF174" s="7"/>
      <c r="AG174" s="7"/>
      <c r="AH174" s="7"/>
      <c r="AI174" s="7"/>
      <c r="AJ174" s="7"/>
      <c r="AK174" s="7"/>
      <c r="AL174" s="7"/>
      <c r="AM174" s="7"/>
      <c r="AN174" s="7"/>
    </row>
    <row r="175" spans="2:40" x14ac:dyDescent="0.25">
      <c r="B175" s="7"/>
      <c r="C175" s="7"/>
      <c r="D175" s="7"/>
      <c r="E175" s="7"/>
      <c r="F175" s="7"/>
      <c r="G175" s="7"/>
      <c r="H175" s="7"/>
      <c r="I175" s="7"/>
      <c r="J175" s="7"/>
      <c r="K175" s="7"/>
      <c r="L175" s="7"/>
      <c r="M175" s="7"/>
      <c r="N175" s="7"/>
      <c r="O175" s="7"/>
      <c r="P175" s="7"/>
      <c r="Q175" s="7"/>
      <c r="R175" s="7"/>
      <c r="S175" s="7"/>
      <c r="T175" s="7"/>
      <c r="U175" s="7"/>
      <c r="V175" s="7"/>
      <c r="W175" s="7"/>
      <c r="X175" s="7"/>
      <c r="Y175" s="7"/>
      <c r="Z175" s="7"/>
      <c r="AA175" s="7"/>
      <c r="AB175" s="7"/>
      <c r="AC175" s="7"/>
      <c r="AD175" s="7"/>
      <c r="AE175" s="7"/>
      <c r="AF175" s="7"/>
      <c r="AG175" s="7"/>
      <c r="AH175" s="7"/>
      <c r="AI175" s="7"/>
      <c r="AJ175" s="7"/>
      <c r="AK175" s="7"/>
      <c r="AL175" s="7"/>
      <c r="AM175" s="7"/>
      <c r="AN175" s="7"/>
    </row>
    <row r="176" spans="2:40" x14ac:dyDescent="0.25">
      <c r="B176" s="7"/>
      <c r="C176" s="7"/>
      <c r="D176" s="7"/>
      <c r="E176" s="7"/>
      <c r="F176" s="7"/>
      <c r="G176" s="7"/>
      <c r="H176" s="7"/>
      <c r="I176" s="7"/>
      <c r="J176" s="7"/>
      <c r="K176" s="7"/>
      <c r="L176" s="7"/>
      <c r="M176" s="7"/>
      <c r="N176" s="7"/>
      <c r="O176" s="7"/>
      <c r="P176" s="7"/>
      <c r="Q176" s="7"/>
      <c r="R176" s="7"/>
      <c r="S176" s="7"/>
      <c r="T176" s="7"/>
      <c r="U176" s="7"/>
      <c r="V176" s="7"/>
      <c r="W176" s="7"/>
      <c r="X176" s="7"/>
      <c r="Y176" s="7"/>
      <c r="Z176" s="7"/>
      <c r="AA176" s="7"/>
      <c r="AB176" s="7"/>
      <c r="AC176" s="7"/>
      <c r="AD176" s="7"/>
      <c r="AE176" s="7"/>
      <c r="AF176" s="7"/>
      <c r="AG176" s="7"/>
      <c r="AH176" s="7"/>
      <c r="AI176" s="7"/>
      <c r="AJ176" s="7"/>
      <c r="AK176" s="7"/>
      <c r="AL176" s="7"/>
      <c r="AM176" s="7"/>
      <c r="AN176" s="7"/>
    </row>
    <row r="177" spans="2:40" x14ac:dyDescent="0.25">
      <c r="B177" s="7"/>
      <c r="C177" s="7"/>
      <c r="D177" s="7"/>
      <c r="E177" s="7"/>
      <c r="F177" s="7"/>
      <c r="G177" s="7"/>
      <c r="H177" s="7"/>
      <c r="I177" s="7"/>
      <c r="J177" s="7"/>
      <c r="K177" s="7"/>
      <c r="L177" s="7"/>
      <c r="M177" s="7"/>
      <c r="N177" s="7"/>
      <c r="O177" s="7"/>
      <c r="P177" s="7"/>
      <c r="Q177" s="7"/>
      <c r="R177" s="7"/>
      <c r="S177" s="7"/>
      <c r="T177" s="7"/>
      <c r="U177" s="7"/>
      <c r="V177" s="7"/>
      <c r="W177" s="7"/>
      <c r="X177" s="7"/>
      <c r="Y177" s="7"/>
      <c r="Z177" s="7"/>
      <c r="AA177" s="7"/>
      <c r="AB177" s="7"/>
      <c r="AC177" s="7"/>
      <c r="AD177" s="7"/>
      <c r="AE177" s="7"/>
      <c r="AF177" s="7"/>
      <c r="AG177" s="7"/>
      <c r="AH177" s="7"/>
      <c r="AI177" s="7"/>
      <c r="AJ177" s="7"/>
      <c r="AK177" s="7"/>
      <c r="AL177" s="7"/>
      <c r="AM177" s="7"/>
      <c r="AN177" s="7"/>
    </row>
    <row r="178" spans="2:40" x14ac:dyDescent="0.25">
      <c r="B178" s="7"/>
      <c r="C178" s="7"/>
      <c r="D178" s="7"/>
      <c r="E178" s="7"/>
      <c r="F178" s="7"/>
      <c r="G178" s="7"/>
      <c r="H178" s="7"/>
      <c r="I178" s="7"/>
      <c r="J178" s="7"/>
      <c r="K178" s="7"/>
      <c r="L178" s="7"/>
      <c r="M178" s="7"/>
      <c r="N178" s="7"/>
      <c r="O178" s="7"/>
      <c r="P178" s="7"/>
      <c r="Q178" s="7"/>
      <c r="R178" s="7"/>
      <c r="S178" s="7"/>
      <c r="T178" s="7"/>
      <c r="U178" s="7"/>
      <c r="V178" s="7"/>
      <c r="W178" s="7"/>
      <c r="X178" s="7"/>
      <c r="Y178" s="7"/>
      <c r="Z178" s="7"/>
      <c r="AA178" s="7"/>
      <c r="AB178" s="7"/>
      <c r="AC178" s="7"/>
      <c r="AD178" s="7"/>
      <c r="AE178" s="7"/>
      <c r="AF178" s="7"/>
      <c r="AG178" s="7"/>
      <c r="AH178" s="7"/>
      <c r="AI178" s="7"/>
      <c r="AJ178" s="7"/>
      <c r="AK178" s="7"/>
      <c r="AL178" s="7"/>
      <c r="AM178" s="7"/>
      <c r="AN178" s="7"/>
    </row>
    <row r="179" spans="2:40" x14ac:dyDescent="0.25">
      <c r="B179" s="7"/>
      <c r="C179" s="7"/>
      <c r="D179" s="7"/>
      <c r="E179" s="7"/>
      <c r="F179" s="7"/>
      <c r="G179" s="7"/>
      <c r="H179" s="7"/>
      <c r="I179" s="7"/>
      <c r="J179" s="7"/>
      <c r="K179" s="7"/>
      <c r="L179" s="7"/>
      <c r="M179" s="7"/>
      <c r="N179" s="7"/>
      <c r="O179" s="7"/>
      <c r="P179" s="7"/>
      <c r="Q179" s="7"/>
      <c r="R179" s="7"/>
      <c r="S179" s="7"/>
      <c r="T179" s="7"/>
      <c r="U179" s="7"/>
      <c r="V179" s="7"/>
      <c r="W179" s="7"/>
      <c r="X179" s="7"/>
      <c r="Y179" s="7"/>
      <c r="Z179" s="7"/>
      <c r="AA179" s="7"/>
      <c r="AB179" s="7"/>
      <c r="AC179" s="7"/>
      <c r="AD179" s="7"/>
      <c r="AE179" s="7"/>
      <c r="AF179" s="7"/>
      <c r="AG179" s="7"/>
      <c r="AH179" s="7"/>
      <c r="AI179" s="7"/>
      <c r="AJ179" s="7"/>
      <c r="AK179" s="7"/>
      <c r="AL179" s="7"/>
      <c r="AM179" s="7"/>
      <c r="AN179" s="7"/>
    </row>
    <row r="180" spans="2:40" x14ac:dyDescent="0.25">
      <c r="B180" s="7"/>
      <c r="C180" s="7"/>
      <c r="D180" s="7"/>
      <c r="E180" s="7"/>
      <c r="F180" s="7"/>
      <c r="G180" s="7"/>
      <c r="H180" s="7"/>
      <c r="I180" s="7"/>
      <c r="J180" s="7"/>
      <c r="K180" s="7"/>
      <c r="L180" s="7"/>
      <c r="M180" s="7"/>
      <c r="N180" s="7"/>
      <c r="O180" s="7"/>
      <c r="P180" s="7"/>
      <c r="Q180" s="7"/>
      <c r="R180" s="7"/>
      <c r="S180" s="7"/>
      <c r="T180" s="7"/>
      <c r="U180" s="7"/>
      <c r="V180" s="7"/>
      <c r="W180" s="7"/>
      <c r="X180" s="7"/>
      <c r="Y180" s="7"/>
      <c r="Z180" s="7"/>
      <c r="AA180" s="7"/>
      <c r="AB180" s="7"/>
      <c r="AC180" s="7"/>
      <c r="AD180" s="7"/>
      <c r="AE180" s="7"/>
      <c r="AF180" s="7"/>
      <c r="AG180" s="7"/>
      <c r="AH180" s="7"/>
      <c r="AI180" s="7"/>
      <c r="AJ180" s="7"/>
      <c r="AK180" s="7"/>
      <c r="AL180" s="7"/>
      <c r="AM180" s="7"/>
      <c r="AN180" s="7"/>
    </row>
    <row r="181" spans="2:40" x14ac:dyDescent="0.25">
      <c r="B181" s="7"/>
      <c r="C181" s="7"/>
      <c r="D181" s="7"/>
      <c r="E181" s="7"/>
      <c r="F181" s="7"/>
      <c r="G181" s="7"/>
      <c r="H181" s="7"/>
      <c r="I181" s="7"/>
      <c r="J181" s="7"/>
      <c r="K181" s="7"/>
      <c r="L181" s="7"/>
      <c r="M181" s="7"/>
      <c r="N181" s="7"/>
      <c r="O181" s="7"/>
      <c r="P181" s="7"/>
      <c r="Q181" s="7"/>
      <c r="R181" s="7"/>
      <c r="S181" s="7"/>
      <c r="T181" s="7"/>
      <c r="U181" s="7"/>
      <c r="V181" s="7"/>
      <c r="W181" s="7"/>
      <c r="X181" s="7"/>
      <c r="Y181" s="7"/>
      <c r="Z181" s="7"/>
      <c r="AA181" s="7"/>
      <c r="AB181" s="7"/>
      <c r="AC181" s="7"/>
      <c r="AD181" s="7"/>
      <c r="AE181" s="7"/>
      <c r="AF181" s="7"/>
      <c r="AG181" s="7"/>
      <c r="AH181" s="7"/>
      <c r="AI181" s="7"/>
      <c r="AJ181" s="7"/>
      <c r="AK181" s="7"/>
      <c r="AL181" s="7"/>
      <c r="AM181" s="7"/>
      <c r="AN181" s="7"/>
    </row>
    <row r="182" spans="2:40" x14ac:dyDescent="0.25">
      <c r="B182" s="7"/>
      <c r="C182" s="7"/>
      <c r="D182" s="7"/>
      <c r="E182" s="7"/>
      <c r="F182" s="7"/>
      <c r="G182" s="7"/>
      <c r="H182" s="7"/>
      <c r="I182" s="7"/>
      <c r="J182" s="7"/>
      <c r="K182" s="7"/>
      <c r="L182" s="7"/>
      <c r="M182" s="7"/>
      <c r="N182" s="7"/>
      <c r="O182" s="7"/>
      <c r="P182" s="7"/>
      <c r="Q182" s="7"/>
      <c r="R182" s="7"/>
      <c r="S182" s="7"/>
      <c r="T182" s="7"/>
      <c r="U182" s="7"/>
      <c r="V182" s="7"/>
      <c r="W182" s="7"/>
      <c r="X182" s="7"/>
      <c r="Y182" s="7"/>
      <c r="Z182" s="7"/>
      <c r="AA182" s="7"/>
      <c r="AB182" s="7"/>
      <c r="AC182" s="7"/>
      <c r="AD182" s="7"/>
      <c r="AE182" s="7"/>
      <c r="AF182" s="7"/>
      <c r="AG182" s="7"/>
      <c r="AH182" s="7"/>
      <c r="AI182" s="7"/>
      <c r="AJ182" s="7"/>
      <c r="AK182" s="7"/>
      <c r="AL182" s="7"/>
      <c r="AM182" s="7"/>
      <c r="AN182" s="7"/>
    </row>
    <row r="183" spans="2:40" x14ac:dyDescent="0.25">
      <c r="B183" s="7"/>
      <c r="C183" s="7"/>
      <c r="D183" s="7"/>
      <c r="E183" s="7"/>
      <c r="F183" s="7"/>
      <c r="G183" s="7"/>
      <c r="H183" s="7"/>
      <c r="I183" s="7"/>
      <c r="J183" s="7"/>
      <c r="K183" s="7"/>
      <c r="L183" s="7"/>
      <c r="M183" s="7"/>
      <c r="N183" s="7"/>
      <c r="O183" s="7"/>
      <c r="P183" s="7"/>
      <c r="Q183" s="7"/>
      <c r="R183" s="7"/>
      <c r="S183" s="7"/>
      <c r="T183" s="7"/>
      <c r="U183" s="7"/>
      <c r="V183" s="7"/>
      <c r="W183" s="7"/>
      <c r="X183" s="7"/>
      <c r="Y183" s="7"/>
      <c r="Z183" s="7"/>
      <c r="AA183" s="7"/>
      <c r="AB183" s="7"/>
      <c r="AC183" s="7"/>
      <c r="AD183" s="7"/>
      <c r="AE183" s="7"/>
      <c r="AF183" s="7"/>
      <c r="AG183" s="7"/>
      <c r="AH183" s="7"/>
      <c r="AI183" s="7"/>
      <c r="AJ183" s="7"/>
      <c r="AK183" s="7"/>
      <c r="AL183" s="7"/>
      <c r="AM183" s="7"/>
      <c r="AN183" s="7"/>
    </row>
    <row r="184" spans="2:40" x14ac:dyDescent="0.25">
      <c r="B184" s="7"/>
      <c r="C184" s="7"/>
      <c r="D184" s="7"/>
      <c r="E184" s="7"/>
      <c r="F184" s="7"/>
      <c r="G184" s="7"/>
      <c r="H184" s="7"/>
      <c r="I184" s="7"/>
      <c r="J184" s="7"/>
      <c r="K184" s="7"/>
      <c r="L184" s="7"/>
      <c r="M184" s="7"/>
      <c r="N184" s="7"/>
      <c r="O184" s="7"/>
      <c r="P184" s="7"/>
      <c r="Q184" s="7"/>
      <c r="R184" s="7"/>
      <c r="S184" s="7"/>
      <c r="T184" s="7"/>
      <c r="U184" s="7"/>
      <c r="V184" s="7"/>
      <c r="W184" s="7"/>
      <c r="X184" s="7"/>
      <c r="Y184" s="7"/>
      <c r="Z184" s="7"/>
      <c r="AA184" s="7"/>
      <c r="AB184" s="7"/>
      <c r="AC184" s="7"/>
      <c r="AD184" s="7"/>
      <c r="AE184" s="7"/>
      <c r="AF184" s="7"/>
      <c r="AG184" s="7"/>
      <c r="AH184" s="7"/>
      <c r="AI184" s="7"/>
      <c r="AJ184" s="7"/>
      <c r="AK184" s="7"/>
      <c r="AL184" s="7"/>
      <c r="AM184" s="7"/>
      <c r="AN184" s="7"/>
    </row>
    <row r="185" spans="2:40" x14ac:dyDescent="0.25">
      <c r="B185" s="7"/>
      <c r="C185" s="7"/>
      <c r="D185" s="7"/>
      <c r="E185" s="7"/>
      <c r="F185" s="7"/>
      <c r="G185" s="7"/>
      <c r="H185" s="7"/>
      <c r="I185" s="7"/>
      <c r="J185" s="7"/>
      <c r="K185" s="7"/>
      <c r="L185" s="7"/>
      <c r="M185" s="7"/>
      <c r="N185" s="7"/>
      <c r="O185" s="7"/>
      <c r="P185" s="7"/>
      <c r="Q185" s="7"/>
      <c r="R185" s="7"/>
      <c r="S185" s="7"/>
      <c r="T185" s="7"/>
      <c r="U185" s="7"/>
      <c r="V185" s="7"/>
      <c r="W185" s="7"/>
      <c r="X185" s="7"/>
      <c r="Y185" s="7"/>
      <c r="Z185" s="7"/>
      <c r="AA185" s="7"/>
      <c r="AB185" s="7"/>
      <c r="AC185" s="7"/>
      <c r="AD185" s="7"/>
      <c r="AE185" s="7"/>
      <c r="AF185" s="7"/>
      <c r="AG185" s="7"/>
      <c r="AH185" s="7"/>
      <c r="AI185" s="7"/>
      <c r="AJ185" s="7"/>
      <c r="AK185" s="7"/>
      <c r="AL185" s="7"/>
      <c r="AM185" s="7"/>
      <c r="AN185" s="7"/>
    </row>
    <row r="186" spans="2:40" x14ac:dyDescent="0.25">
      <c r="B186" s="7"/>
      <c r="C186" s="7"/>
      <c r="D186" s="7"/>
      <c r="E186" s="7"/>
      <c r="F186" s="7"/>
      <c r="G186" s="7"/>
      <c r="H186" s="7"/>
      <c r="I186" s="7"/>
      <c r="J186" s="7"/>
      <c r="K186" s="7"/>
      <c r="L186" s="7"/>
      <c r="M186" s="7"/>
      <c r="N186" s="7"/>
      <c r="O186" s="7"/>
      <c r="P186" s="7"/>
      <c r="Q186" s="7"/>
      <c r="R186" s="7"/>
      <c r="S186" s="7"/>
      <c r="T186" s="7"/>
      <c r="U186" s="7"/>
      <c r="V186" s="7"/>
      <c r="W186" s="7"/>
      <c r="X186" s="7"/>
      <c r="Y186" s="7"/>
      <c r="Z186" s="7"/>
      <c r="AA186" s="7"/>
      <c r="AB186" s="7"/>
      <c r="AC186" s="7"/>
      <c r="AD186" s="7"/>
      <c r="AE186" s="7"/>
      <c r="AF186" s="7"/>
      <c r="AG186" s="7"/>
      <c r="AH186" s="7"/>
      <c r="AI186" s="7"/>
      <c r="AJ186" s="7"/>
      <c r="AK186" s="7"/>
      <c r="AL186" s="7"/>
      <c r="AM186" s="7"/>
      <c r="AN186" s="7"/>
    </row>
    <row r="187" spans="2:40" x14ac:dyDescent="0.25">
      <c r="B187" s="7"/>
      <c r="C187" s="7"/>
      <c r="D187" s="7"/>
      <c r="E187" s="7"/>
      <c r="F187" s="7"/>
      <c r="G187" s="7"/>
      <c r="H187" s="7"/>
      <c r="I187" s="7"/>
      <c r="J187" s="7"/>
      <c r="K187" s="7"/>
      <c r="L187" s="7"/>
      <c r="M187" s="7"/>
      <c r="N187" s="7"/>
      <c r="O187" s="7"/>
      <c r="P187" s="7"/>
      <c r="Q187" s="7"/>
      <c r="R187" s="7"/>
      <c r="S187" s="7"/>
      <c r="T187" s="7"/>
      <c r="U187" s="7"/>
      <c r="V187" s="7"/>
      <c r="W187" s="7"/>
      <c r="X187" s="7"/>
      <c r="Y187" s="7"/>
      <c r="Z187" s="7"/>
      <c r="AA187" s="7"/>
      <c r="AB187" s="7"/>
      <c r="AC187" s="7"/>
      <c r="AD187" s="7"/>
      <c r="AE187" s="7"/>
      <c r="AF187" s="7"/>
      <c r="AG187" s="7"/>
      <c r="AH187" s="7"/>
      <c r="AI187" s="7"/>
      <c r="AJ187" s="7"/>
      <c r="AK187" s="7"/>
      <c r="AL187" s="7"/>
      <c r="AM187" s="7"/>
      <c r="AN187" s="7"/>
    </row>
    <row r="188" spans="2:40" x14ac:dyDescent="0.25">
      <c r="B188" s="7"/>
      <c r="C188" s="7"/>
      <c r="D188" s="7"/>
      <c r="E188" s="7"/>
      <c r="F188" s="7"/>
      <c r="G188" s="7"/>
      <c r="H188" s="7"/>
      <c r="I188" s="7"/>
      <c r="J188" s="7"/>
      <c r="K188" s="7"/>
      <c r="L188" s="7"/>
      <c r="M188" s="7"/>
      <c r="N188" s="7"/>
      <c r="O188" s="7"/>
      <c r="P188" s="7"/>
      <c r="Q188" s="7"/>
      <c r="R188" s="7"/>
      <c r="S188" s="7"/>
      <c r="T188" s="7"/>
      <c r="U188" s="7"/>
      <c r="V188" s="7"/>
      <c r="W188" s="7"/>
      <c r="X188" s="7"/>
      <c r="Y188" s="7"/>
      <c r="Z188" s="7"/>
      <c r="AA188" s="7"/>
      <c r="AB188" s="7"/>
      <c r="AC188" s="7"/>
      <c r="AD188" s="7"/>
      <c r="AE188" s="7"/>
      <c r="AF188" s="7"/>
      <c r="AG188" s="7"/>
      <c r="AH188" s="7"/>
      <c r="AI188" s="7"/>
      <c r="AJ188" s="7"/>
      <c r="AK188" s="7"/>
      <c r="AL188" s="7"/>
      <c r="AM188" s="7"/>
      <c r="AN188" s="7"/>
    </row>
    <row r="189" spans="2:40" x14ac:dyDescent="0.25">
      <c r="B189" s="7"/>
      <c r="C189" s="7"/>
      <c r="D189" s="7"/>
      <c r="E189" s="7"/>
      <c r="F189" s="7"/>
      <c r="G189" s="7"/>
      <c r="H189" s="7"/>
      <c r="I189" s="7"/>
      <c r="J189" s="7"/>
      <c r="K189" s="7"/>
      <c r="L189" s="7"/>
      <c r="M189" s="7"/>
      <c r="N189" s="7"/>
      <c r="O189" s="7"/>
      <c r="P189" s="7"/>
      <c r="Q189" s="7"/>
      <c r="R189" s="7"/>
      <c r="S189" s="7"/>
      <c r="T189" s="7"/>
      <c r="U189" s="7"/>
      <c r="V189" s="7"/>
      <c r="W189" s="7"/>
      <c r="X189" s="7"/>
      <c r="Y189" s="7"/>
      <c r="Z189" s="7"/>
      <c r="AA189" s="7"/>
      <c r="AB189" s="7"/>
      <c r="AC189" s="7"/>
      <c r="AD189" s="7"/>
      <c r="AE189" s="7"/>
      <c r="AF189" s="7"/>
      <c r="AG189" s="7"/>
      <c r="AH189" s="7"/>
      <c r="AI189" s="7"/>
      <c r="AJ189" s="7"/>
      <c r="AK189" s="7"/>
      <c r="AL189" s="7"/>
      <c r="AM189" s="7"/>
      <c r="AN189" s="7"/>
    </row>
    <row r="190" spans="2:40" x14ac:dyDescent="0.25">
      <c r="B190" s="7"/>
      <c r="C190" s="7"/>
      <c r="D190" s="7"/>
      <c r="E190" s="7"/>
      <c r="F190" s="7"/>
      <c r="G190" s="7"/>
      <c r="H190" s="7"/>
      <c r="I190" s="7"/>
      <c r="J190" s="7"/>
      <c r="K190" s="7"/>
      <c r="L190" s="7"/>
      <c r="M190" s="7"/>
      <c r="N190" s="7"/>
      <c r="O190" s="7"/>
      <c r="P190" s="7"/>
      <c r="Q190" s="7"/>
      <c r="R190" s="7"/>
      <c r="S190" s="7"/>
      <c r="T190" s="7"/>
      <c r="U190" s="7"/>
      <c r="V190" s="7"/>
      <c r="W190" s="7"/>
      <c r="X190" s="7"/>
      <c r="Y190" s="7"/>
      <c r="Z190" s="7"/>
      <c r="AA190" s="7"/>
      <c r="AB190" s="7"/>
      <c r="AC190" s="7"/>
      <c r="AD190" s="7"/>
      <c r="AE190" s="7"/>
      <c r="AF190" s="7"/>
      <c r="AG190" s="7"/>
      <c r="AH190" s="7"/>
      <c r="AI190" s="7"/>
      <c r="AJ190" s="7"/>
      <c r="AK190" s="7"/>
      <c r="AL190" s="7"/>
      <c r="AM190" s="7"/>
      <c r="AN190" s="7"/>
    </row>
    <row r="191" spans="2:40" x14ac:dyDescent="0.25">
      <c r="B191" s="7"/>
      <c r="C191" s="7"/>
      <c r="D191" s="7"/>
      <c r="E191" s="7"/>
      <c r="F191" s="7"/>
      <c r="G191" s="7"/>
      <c r="H191" s="7"/>
      <c r="I191" s="7"/>
      <c r="J191" s="7"/>
      <c r="K191" s="7"/>
      <c r="L191" s="7"/>
      <c r="M191" s="7"/>
      <c r="N191" s="7"/>
      <c r="O191" s="7"/>
      <c r="P191" s="7"/>
      <c r="Q191" s="7"/>
      <c r="R191" s="7"/>
      <c r="S191" s="7"/>
      <c r="T191" s="7"/>
      <c r="U191" s="7"/>
      <c r="V191" s="7"/>
      <c r="W191" s="7"/>
      <c r="X191" s="7"/>
      <c r="Y191" s="7"/>
      <c r="Z191" s="7"/>
      <c r="AA191" s="7"/>
      <c r="AB191" s="7"/>
      <c r="AC191" s="7"/>
      <c r="AD191" s="7"/>
      <c r="AE191" s="7"/>
      <c r="AF191" s="7"/>
      <c r="AG191" s="7"/>
      <c r="AH191" s="7"/>
      <c r="AI191" s="7"/>
      <c r="AJ191" s="7"/>
      <c r="AK191" s="7"/>
      <c r="AL191" s="7"/>
      <c r="AM191" s="7"/>
      <c r="AN191" s="7"/>
    </row>
    <row r="192" spans="2:40" x14ac:dyDescent="0.25">
      <c r="B192" s="7"/>
      <c r="C192" s="7"/>
      <c r="D192" s="7"/>
      <c r="E192" s="7"/>
      <c r="F192" s="7"/>
      <c r="G192" s="7"/>
      <c r="H192" s="7"/>
      <c r="I192" s="7"/>
      <c r="J192" s="7"/>
      <c r="K192" s="7"/>
      <c r="L192" s="7"/>
      <c r="M192" s="7"/>
      <c r="N192" s="7"/>
      <c r="O192" s="7"/>
      <c r="P192" s="7"/>
      <c r="Q192" s="7"/>
      <c r="R192" s="7"/>
      <c r="S192" s="7"/>
      <c r="T192" s="7"/>
      <c r="U192" s="7"/>
      <c r="V192" s="7"/>
      <c r="W192" s="7"/>
      <c r="X192" s="7"/>
      <c r="Y192" s="7"/>
      <c r="Z192" s="7"/>
      <c r="AA192" s="7"/>
      <c r="AB192" s="7"/>
      <c r="AC192" s="7"/>
      <c r="AD192" s="7"/>
      <c r="AE192" s="7"/>
      <c r="AF192" s="7"/>
      <c r="AG192" s="7"/>
      <c r="AH192" s="7"/>
      <c r="AI192" s="7"/>
      <c r="AJ192" s="7"/>
      <c r="AK192" s="7"/>
      <c r="AL192" s="7"/>
      <c r="AM192" s="7"/>
      <c r="AN192" s="7"/>
    </row>
    <row r="193" spans="2:40" x14ac:dyDescent="0.25">
      <c r="B193" s="7"/>
      <c r="C193" s="7"/>
      <c r="D193" s="7"/>
      <c r="E193" s="7"/>
      <c r="F193" s="7"/>
      <c r="G193" s="7"/>
      <c r="H193" s="7"/>
      <c r="I193" s="7"/>
      <c r="J193" s="7"/>
      <c r="K193" s="7"/>
      <c r="L193" s="7"/>
      <c r="M193" s="7"/>
      <c r="N193" s="7"/>
      <c r="O193" s="7"/>
      <c r="P193" s="7"/>
      <c r="Q193" s="7"/>
      <c r="R193" s="7"/>
      <c r="S193" s="7"/>
      <c r="T193" s="7"/>
      <c r="U193" s="7"/>
      <c r="V193" s="7"/>
      <c r="W193" s="7"/>
      <c r="X193" s="7"/>
      <c r="Y193" s="7"/>
      <c r="Z193" s="7"/>
      <c r="AA193" s="7"/>
      <c r="AB193" s="7"/>
      <c r="AC193" s="7"/>
      <c r="AD193" s="7"/>
      <c r="AE193" s="7"/>
      <c r="AF193" s="7"/>
      <c r="AG193" s="7"/>
      <c r="AH193" s="7"/>
      <c r="AI193" s="7"/>
      <c r="AJ193" s="7"/>
      <c r="AK193" s="7"/>
      <c r="AL193" s="7"/>
      <c r="AM193" s="7"/>
      <c r="AN193" s="7"/>
    </row>
    <row r="194" spans="2:40" x14ac:dyDescent="0.25">
      <c r="B194" s="7"/>
      <c r="C194" s="7"/>
      <c r="D194" s="7"/>
      <c r="E194" s="7"/>
      <c r="F194" s="7"/>
      <c r="G194" s="7"/>
      <c r="H194" s="7"/>
      <c r="I194" s="7"/>
      <c r="J194" s="7"/>
      <c r="K194" s="7"/>
      <c r="L194" s="7"/>
      <c r="M194" s="7"/>
      <c r="N194" s="7"/>
      <c r="O194" s="7"/>
      <c r="P194" s="7"/>
      <c r="Q194" s="7"/>
      <c r="R194" s="7"/>
      <c r="S194" s="7"/>
      <c r="T194" s="7"/>
      <c r="U194" s="7"/>
      <c r="V194" s="7"/>
      <c r="W194" s="7"/>
      <c r="X194" s="7"/>
      <c r="Y194" s="7"/>
      <c r="Z194" s="7"/>
      <c r="AA194" s="7"/>
      <c r="AB194" s="7"/>
      <c r="AC194" s="7"/>
      <c r="AD194" s="7"/>
      <c r="AE194" s="7"/>
      <c r="AF194" s="7"/>
      <c r="AG194" s="7"/>
      <c r="AH194" s="7"/>
      <c r="AI194" s="7"/>
      <c r="AJ194" s="7"/>
      <c r="AK194" s="7"/>
      <c r="AL194" s="7"/>
      <c r="AM194" s="7"/>
      <c r="AN194" s="7"/>
    </row>
    <row r="195" spans="2:40" x14ac:dyDescent="0.25">
      <c r="B195" s="7"/>
      <c r="C195" s="7"/>
      <c r="D195" s="7"/>
      <c r="E195" s="7"/>
      <c r="F195" s="7"/>
      <c r="G195" s="7"/>
      <c r="H195" s="7"/>
      <c r="I195" s="7"/>
      <c r="J195" s="7"/>
      <c r="K195" s="7"/>
      <c r="L195" s="7"/>
      <c r="M195" s="7"/>
      <c r="N195" s="7"/>
      <c r="O195" s="7"/>
      <c r="P195" s="7"/>
      <c r="Q195" s="7"/>
      <c r="R195" s="7"/>
      <c r="S195" s="7"/>
      <c r="T195" s="7"/>
      <c r="U195" s="7"/>
      <c r="V195" s="7"/>
      <c r="W195" s="7"/>
      <c r="X195" s="7"/>
      <c r="Y195" s="7"/>
      <c r="Z195" s="7"/>
      <c r="AA195" s="7"/>
      <c r="AB195" s="7"/>
      <c r="AC195" s="7"/>
      <c r="AD195" s="7"/>
      <c r="AE195" s="7"/>
      <c r="AF195" s="7"/>
      <c r="AG195" s="7"/>
      <c r="AH195" s="7"/>
      <c r="AI195" s="7"/>
      <c r="AJ195" s="7"/>
      <c r="AK195" s="7"/>
      <c r="AL195" s="7"/>
      <c r="AM195" s="7"/>
      <c r="AN195" s="7"/>
    </row>
    <row r="196" spans="2:40" x14ac:dyDescent="0.25">
      <c r="B196" s="7"/>
      <c r="C196" s="7"/>
      <c r="D196" s="7"/>
      <c r="E196" s="7"/>
      <c r="F196" s="7"/>
      <c r="G196" s="7"/>
      <c r="H196" s="7"/>
      <c r="I196" s="7"/>
      <c r="J196" s="7"/>
      <c r="K196" s="7"/>
      <c r="L196" s="7"/>
      <c r="M196" s="7"/>
      <c r="N196" s="7"/>
      <c r="O196" s="7"/>
      <c r="P196" s="7"/>
      <c r="Q196" s="7"/>
      <c r="R196" s="7"/>
      <c r="S196" s="7"/>
      <c r="T196" s="7"/>
      <c r="U196" s="7"/>
      <c r="V196" s="7"/>
      <c r="W196" s="7"/>
      <c r="X196" s="7"/>
      <c r="Y196" s="7"/>
      <c r="Z196" s="7"/>
      <c r="AA196" s="7"/>
      <c r="AB196" s="7"/>
      <c r="AC196" s="7"/>
      <c r="AD196" s="7"/>
      <c r="AE196" s="7"/>
      <c r="AF196" s="7"/>
      <c r="AG196" s="7"/>
      <c r="AH196" s="7"/>
      <c r="AI196" s="7"/>
      <c r="AJ196" s="7"/>
      <c r="AK196" s="7"/>
      <c r="AL196" s="7"/>
      <c r="AM196" s="7"/>
      <c r="AN196" s="7"/>
    </row>
    <row r="197" spans="2:40" x14ac:dyDescent="0.25">
      <c r="B197" s="7"/>
      <c r="C197" s="7"/>
      <c r="D197" s="7"/>
      <c r="E197" s="7"/>
      <c r="F197" s="7"/>
      <c r="G197" s="7"/>
      <c r="H197" s="7"/>
      <c r="I197" s="7"/>
      <c r="J197" s="7"/>
      <c r="K197" s="7"/>
      <c r="L197" s="7"/>
      <c r="M197" s="7"/>
      <c r="N197" s="7"/>
      <c r="O197" s="7"/>
      <c r="P197" s="7"/>
      <c r="Q197" s="7"/>
      <c r="R197" s="7"/>
      <c r="S197" s="7"/>
      <c r="T197" s="7"/>
      <c r="U197" s="7"/>
      <c r="V197" s="7"/>
      <c r="W197" s="7"/>
      <c r="X197" s="7"/>
      <c r="Y197" s="7"/>
      <c r="Z197" s="7"/>
      <c r="AA197" s="7"/>
      <c r="AB197" s="7"/>
      <c r="AC197" s="7"/>
      <c r="AD197" s="7"/>
      <c r="AE197" s="7"/>
      <c r="AF197" s="7"/>
      <c r="AG197" s="7"/>
      <c r="AH197" s="7"/>
      <c r="AI197" s="7"/>
      <c r="AJ197" s="7"/>
      <c r="AK197" s="7"/>
      <c r="AL197" s="7"/>
      <c r="AM197" s="7"/>
      <c r="AN197" s="7"/>
    </row>
    <row r="198" spans="2:40" x14ac:dyDescent="0.25">
      <c r="B198" s="7"/>
      <c r="C198" s="7"/>
      <c r="D198" s="7"/>
      <c r="E198" s="7"/>
      <c r="F198" s="7"/>
      <c r="G198" s="7"/>
      <c r="H198" s="7"/>
      <c r="I198" s="7"/>
      <c r="J198" s="7"/>
      <c r="K198" s="7"/>
      <c r="L198" s="7"/>
      <c r="M198" s="7"/>
      <c r="N198" s="7"/>
      <c r="O198" s="7"/>
      <c r="P198" s="7"/>
      <c r="Q198" s="7"/>
      <c r="R198" s="7"/>
      <c r="S198" s="7"/>
      <c r="T198" s="7"/>
      <c r="U198" s="7"/>
      <c r="V198" s="7"/>
      <c r="W198" s="7"/>
      <c r="X198" s="7"/>
      <c r="Y198" s="7"/>
      <c r="Z198" s="7"/>
      <c r="AA198" s="7"/>
      <c r="AB198" s="7"/>
      <c r="AC198" s="7"/>
      <c r="AD198" s="7"/>
      <c r="AE198" s="7"/>
      <c r="AF198" s="7"/>
      <c r="AG198" s="7"/>
      <c r="AH198" s="7"/>
      <c r="AI198" s="7"/>
      <c r="AJ198" s="7"/>
      <c r="AK198" s="7"/>
      <c r="AL198" s="7"/>
      <c r="AM198" s="7"/>
      <c r="AN198" s="7"/>
    </row>
    <row r="199" spans="2:40" x14ac:dyDescent="0.25">
      <c r="B199" s="7"/>
      <c r="C199" s="7"/>
      <c r="D199" s="7"/>
      <c r="E199" s="7"/>
      <c r="F199" s="7"/>
      <c r="G199" s="7"/>
      <c r="H199" s="7"/>
      <c r="I199" s="7"/>
      <c r="J199" s="7"/>
      <c r="K199" s="7"/>
      <c r="L199" s="7"/>
      <c r="M199" s="7"/>
      <c r="N199" s="7"/>
      <c r="O199" s="7"/>
      <c r="P199" s="7"/>
      <c r="Q199" s="7"/>
      <c r="R199" s="7"/>
      <c r="S199" s="7"/>
      <c r="T199" s="7"/>
      <c r="U199" s="7"/>
      <c r="V199" s="7"/>
      <c r="W199" s="7"/>
      <c r="X199" s="7"/>
      <c r="Y199" s="7"/>
      <c r="Z199" s="7"/>
      <c r="AA199" s="7"/>
      <c r="AB199" s="7"/>
      <c r="AC199" s="7"/>
      <c r="AD199" s="7"/>
      <c r="AE199" s="7"/>
      <c r="AF199" s="7"/>
      <c r="AG199" s="7"/>
      <c r="AH199" s="7"/>
      <c r="AI199" s="7"/>
      <c r="AJ199" s="7"/>
      <c r="AK199" s="7"/>
      <c r="AL199" s="7"/>
      <c r="AM199" s="7"/>
      <c r="AN199" s="7"/>
    </row>
    <row r="200" spans="2:40" x14ac:dyDescent="0.25">
      <c r="B200" s="7"/>
      <c r="C200" s="7"/>
      <c r="D200" s="7"/>
      <c r="E200" s="7"/>
      <c r="F200" s="7"/>
      <c r="G200" s="7"/>
      <c r="H200" s="7"/>
      <c r="I200" s="7"/>
      <c r="J200" s="7"/>
      <c r="K200" s="7"/>
      <c r="L200" s="7"/>
      <c r="M200" s="7"/>
      <c r="N200" s="7"/>
      <c r="O200" s="7"/>
      <c r="P200" s="7"/>
      <c r="Q200" s="7"/>
      <c r="R200" s="7"/>
      <c r="S200" s="7"/>
      <c r="T200" s="7"/>
      <c r="U200" s="7"/>
      <c r="V200" s="7"/>
      <c r="W200" s="7"/>
      <c r="X200" s="7"/>
      <c r="Y200" s="7"/>
      <c r="Z200" s="7"/>
      <c r="AA200" s="7"/>
      <c r="AB200" s="7"/>
      <c r="AC200" s="7"/>
      <c r="AD200" s="7"/>
      <c r="AE200" s="7"/>
      <c r="AF200" s="7"/>
      <c r="AG200" s="7"/>
      <c r="AH200" s="7"/>
      <c r="AI200" s="7"/>
      <c r="AJ200" s="7"/>
      <c r="AK200" s="7"/>
      <c r="AL200" s="7"/>
      <c r="AM200" s="7"/>
      <c r="AN200" s="7"/>
    </row>
    <row r="201" spans="2:40" x14ac:dyDescent="0.25">
      <c r="B201" s="7"/>
      <c r="C201" s="7"/>
      <c r="D201" s="7"/>
      <c r="E201" s="7"/>
      <c r="F201" s="7"/>
      <c r="G201" s="7"/>
      <c r="H201" s="7"/>
      <c r="I201" s="7"/>
      <c r="J201" s="7"/>
      <c r="K201" s="7"/>
      <c r="L201" s="7"/>
      <c r="M201" s="7"/>
      <c r="N201" s="7"/>
      <c r="O201" s="7"/>
      <c r="P201" s="7"/>
      <c r="Q201" s="7"/>
      <c r="R201" s="7"/>
      <c r="S201" s="7"/>
      <c r="T201" s="7"/>
      <c r="U201" s="7"/>
      <c r="V201" s="7"/>
      <c r="W201" s="7"/>
      <c r="X201" s="7"/>
      <c r="Y201" s="7"/>
      <c r="Z201" s="7"/>
      <c r="AA201" s="7"/>
      <c r="AB201" s="7"/>
      <c r="AC201" s="7"/>
      <c r="AD201" s="7"/>
      <c r="AE201" s="7"/>
      <c r="AF201" s="7"/>
      <c r="AG201" s="7"/>
      <c r="AH201" s="7"/>
      <c r="AI201" s="7"/>
      <c r="AJ201" s="7"/>
      <c r="AK201" s="7"/>
      <c r="AL201" s="7"/>
      <c r="AM201" s="7"/>
      <c r="AN201" s="7"/>
    </row>
    <row r="202" spans="2:40" x14ac:dyDescent="0.25">
      <c r="B202" s="7"/>
      <c r="C202" s="7"/>
      <c r="D202" s="7"/>
      <c r="E202" s="7"/>
      <c r="F202" s="7"/>
      <c r="G202" s="7"/>
      <c r="H202" s="7"/>
      <c r="I202" s="7"/>
      <c r="J202" s="7"/>
      <c r="K202" s="7"/>
      <c r="L202" s="7"/>
      <c r="M202" s="7"/>
      <c r="N202" s="7"/>
      <c r="O202" s="7"/>
      <c r="P202" s="7"/>
      <c r="Q202" s="7"/>
      <c r="R202" s="7"/>
      <c r="S202" s="7"/>
      <c r="T202" s="7"/>
      <c r="U202" s="7"/>
      <c r="V202" s="7"/>
      <c r="W202" s="7"/>
      <c r="X202" s="7"/>
      <c r="Y202" s="7"/>
      <c r="Z202" s="7"/>
      <c r="AA202" s="7"/>
      <c r="AB202" s="7"/>
      <c r="AC202" s="7"/>
      <c r="AD202" s="7"/>
      <c r="AE202" s="7"/>
      <c r="AF202" s="7"/>
      <c r="AG202" s="7"/>
      <c r="AH202" s="7"/>
      <c r="AI202" s="7"/>
      <c r="AJ202" s="7"/>
      <c r="AK202" s="7"/>
      <c r="AL202" s="7"/>
      <c r="AM202" s="7"/>
      <c r="AN202" s="7"/>
    </row>
    <row r="203" spans="2:40" x14ac:dyDescent="0.25">
      <c r="B203" s="7"/>
      <c r="C203" s="7"/>
      <c r="D203" s="7"/>
      <c r="E203" s="7"/>
      <c r="F203" s="7"/>
      <c r="G203" s="7"/>
      <c r="H203" s="7"/>
      <c r="I203" s="7"/>
      <c r="J203" s="7"/>
      <c r="K203" s="7"/>
      <c r="L203" s="7"/>
      <c r="M203" s="7"/>
      <c r="N203" s="7"/>
      <c r="O203" s="7"/>
      <c r="P203" s="7"/>
      <c r="Q203" s="7"/>
      <c r="R203" s="7"/>
      <c r="S203" s="7"/>
      <c r="T203" s="7"/>
      <c r="U203" s="7"/>
      <c r="V203" s="7"/>
      <c r="W203" s="7"/>
      <c r="X203" s="7"/>
      <c r="Y203" s="7"/>
      <c r="Z203" s="7"/>
      <c r="AA203" s="7"/>
      <c r="AB203" s="7"/>
      <c r="AC203" s="7"/>
      <c r="AD203" s="7"/>
      <c r="AE203" s="7"/>
      <c r="AF203" s="7"/>
      <c r="AG203" s="7"/>
      <c r="AH203" s="7"/>
      <c r="AI203" s="7"/>
      <c r="AJ203" s="7"/>
      <c r="AK203" s="7"/>
      <c r="AL203" s="7"/>
      <c r="AM203" s="7"/>
      <c r="AN203" s="7"/>
    </row>
    <row r="204" spans="2:40" x14ac:dyDescent="0.25">
      <c r="B204" s="7"/>
      <c r="C204" s="7"/>
      <c r="D204" s="7"/>
      <c r="E204" s="7"/>
      <c r="F204" s="7"/>
      <c r="G204" s="7"/>
      <c r="H204" s="7"/>
      <c r="I204" s="7"/>
      <c r="J204" s="7"/>
      <c r="K204" s="7"/>
      <c r="L204" s="7"/>
      <c r="M204" s="7"/>
      <c r="N204" s="7"/>
      <c r="O204" s="7"/>
      <c r="P204" s="7"/>
      <c r="Q204" s="7"/>
      <c r="R204" s="7"/>
      <c r="S204" s="7"/>
      <c r="T204" s="7"/>
      <c r="U204" s="7"/>
      <c r="V204" s="7"/>
      <c r="W204" s="7"/>
      <c r="X204" s="7"/>
      <c r="Y204" s="7"/>
      <c r="Z204" s="7"/>
      <c r="AA204" s="7"/>
      <c r="AB204" s="7"/>
      <c r="AC204" s="7"/>
      <c r="AD204" s="7"/>
      <c r="AE204" s="7"/>
      <c r="AF204" s="7"/>
      <c r="AG204" s="7"/>
      <c r="AH204" s="7"/>
      <c r="AI204" s="7"/>
      <c r="AJ204" s="7"/>
      <c r="AK204" s="7"/>
      <c r="AL204" s="7"/>
      <c r="AM204" s="7"/>
      <c r="AN204" s="7"/>
    </row>
    <row r="205" spans="2:40" x14ac:dyDescent="0.25">
      <c r="B205" s="7"/>
      <c r="C205" s="7"/>
      <c r="D205" s="7"/>
      <c r="E205" s="7"/>
      <c r="F205" s="7"/>
      <c r="G205" s="7"/>
      <c r="H205" s="7"/>
      <c r="I205" s="7"/>
      <c r="J205" s="7"/>
      <c r="K205" s="7"/>
      <c r="L205" s="7"/>
      <c r="M205" s="7"/>
      <c r="N205" s="7"/>
      <c r="O205" s="7"/>
      <c r="P205" s="7"/>
      <c r="Q205" s="7"/>
      <c r="R205" s="7"/>
      <c r="S205" s="7"/>
      <c r="T205" s="7"/>
      <c r="U205" s="7"/>
      <c r="V205" s="7"/>
      <c r="W205" s="7"/>
      <c r="X205" s="7"/>
      <c r="Y205" s="7"/>
      <c r="Z205" s="7"/>
      <c r="AA205" s="7"/>
      <c r="AB205" s="7"/>
      <c r="AC205" s="7"/>
      <c r="AD205" s="7"/>
      <c r="AE205" s="7"/>
      <c r="AF205" s="7"/>
      <c r="AG205" s="7"/>
      <c r="AH205" s="7"/>
      <c r="AI205" s="7"/>
      <c r="AJ205" s="7"/>
      <c r="AK205" s="7"/>
      <c r="AL205" s="7"/>
      <c r="AM205" s="7"/>
      <c r="AN205" s="7"/>
    </row>
    <row r="206" spans="2:40" x14ac:dyDescent="0.25">
      <c r="B206" s="7"/>
      <c r="C206" s="7"/>
      <c r="D206" s="7"/>
      <c r="E206" s="7"/>
      <c r="F206" s="7"/>
      <c r="G206" s="7"/>
      <c r="H206" s="7"/>
      <c r="I206" s="7"/>
      <c r="J206" s="7"/>
      <c r="K206" s="7"/>
      <c r="L206" s="7"/>
      <c r="M206" s="7"/>
      <c r="N206" s="7"/>
      <c r="O206" s="7"/>
      <c r="P206" s="7"/>
      <c r="Q206" s="7"/>
      <c r="R206" s="7"/>
      <c r="S206" s="7"/>
      <c r="T206" s="7"/>
      <c r="U206" s="7"/>
      <c r="V206" s="7"/>
      <c r="W206" s="7"/>
      <c r="X206" s="7"/>
      <c r="Y206" s="7"/>
      <c r="Z206" s="7"/>
      <c r="AA206" s="7"/>
      <c r="AB206" s="7"/>
      <c r="AC206" s="7"/>
      <c r="AD206" s="7"/>
      <c r="AE206" s="7"/>
      <c r="AF206" s="7"/>
      <c r="AG206" s="7"/>
      <c r="AH206" s="7"/>
      <c r="AI206" s="7"/>
      <c r="AJ206" s="7"/>
      <c r="AK206" s="7"/>
      <c r="AL206" s="7"/>
      <c r="AM206" s="7"/>
      <c r="AN206" s="7"/>
    </row>
    <row r="207" spans="2:40" x14ac:dyDescent="0.25">
      <c r="B207" s="7"/>
      <c r="C207" s="7"/>
      <c r="D207" s="7"/>
      <c r="E207" s="7"/>
      <c r="F207" s="7"/>
      <c r="G207" s="7"/>
      <c r="H207" s="7"/>
      <c r="I207" s="7"/>
      <c r="J207" s="7"/>
      <c r="K207" s="7"/>
      <c r="L207" s="7"/>
      <c r="M207" s="7"/>
      <c r="N207" s="7"/>
      <c r="O207" s="7"/>
      <c r="P207" s="7"/>
      <c r="Q207" s="7"/>
      <c r="R207" s="7"/>
      <c r="S207" s="7"/>
      <c r="T207" s="7"/>
      <c r="U207" s="7"/>
      <c r="V207" s="7"/>
      <c r="W207" s="7"/>
      <c r="X207" s="7"/>
      <c r="Y207" s="7"/>
      <c r="Z207" s="7"/>
      <c r="AA207" s="7"/>
      <c r="AB207" s="7"/>
      <c r="AC207" s="7"/>
      <c r="AD207" s="7"/>
      <c r="AE207" s="7"/>
      <c r="AF207" s="7"/>
      <c r="AG207" s="7"/>
      <c r="AH207" s="7"/>
      <c r="AI207" s="7"/>
      <c r="AJ207" s="7"/>
      <c r="AK207" s="7"/>
      <c r="AL207" s="7"/>
      <c r="AM207" s="7"/>
      <c r="AN207" s="7"/>
    </row>
    <row r="208" spans="2:40" x14ac:dyDescent="0.25">
      <c r="B208" s="7"/>
      <c r="C208" s="7"/>
      <c r="D208" s="7"/>
      <c r="E208" s="7"/>
      <c r="F208" s="7"/>
      <c r="G208" s="7"/>
      <c r="H208" s="7"/>
      <c r="I208" s="7"/>
      <c r="J208" s="7"/>
      <c r="K208" s="7"/>
      <c r="L208" s="7"/>
      <c r="M208" s="7"/>
      <c r="N208" s="7"/>
      <c r="O208" s="7"/>
      <c r="P208" s="7"/>
      <c r="Q208" s="7"/>
      <c r="R208" s="7"/>
      <c r="S208" s="7"/>
      <c r="T208" s="7"/>
      <c r="U208" s="7"/>
      <c r="V208" s="7"/>
      <c r="W208" s="7"/>
      <c r="X208" s="7"/>
      <c r="Y208" s="7"/>
      <c r="Z208" s="7"/>
      <c r="AA208" s="7"/>
      <c r="AB208" s="7"/>
      <c r="AC208" s="7"/>
      <c r="AD208" s="7"/>
      <c r="AE208" s="7"/>
      <c r="AF208" s="7"/>
      <c r="AG208" s="7"/>
      <c r="AH208" s="7"/>
      <c r="AI208" s="7"/>
      <c r="AJ208" s="7"/>
      <c r="AK208" s="7"/>
      <c r="AL208" s="7"/>
      <c r="AM208" s="7"/>
      <c r="AN208" s="7"/>
    </row>
    <row r="209" spans="2:40" x14ac:dyDescent="0.25">
      <c r="B209" s="7"/>
      <c r="C209" s="7"/>
      <c r="D209" s="7"/>
      <c r="E209" s="7"/>
      <c r="F209" s="7"/>
      <c r="G209" s="7"/>
      <c r="H209" s="7"/>
      <c r="I209" s="7"/>
      <c r="J209" s="7"/>
      <c r="K209" s="7"/>
      <c r="L209" s="7"/>
      <c r="M209" s="7"/>
      <c r="N209" s="7"/>
      <c r="O209" s="7"/>
      <c r="P209" s="7"/>
      <c r="Q209" s="7"/>
      <c r="R209" s="7"/>
      <c r="S209" s="7"/>
      <c r="T209" s="7"/>
      <c r="U209" s="7"/>
      <c r="V209" s="7"/>
      <c r="W209" s="7"/>
      <c r="X209" s="7"/>
      <c r="Y209" s="7"/>
      <c r="Z209" s="7"/>
      <c r="AA209" s="7"/>
      <c r="AB209" s="7"/>
      <c r="AC209" s="7"/>
      <c r="AD209" s="7"/>
      <c r="AE209" s="7"/>
      <c r="AF209" s="7"/>
      <c r="AG209" s="7"/>
      <c r="AH209" s="7"/>
      <c r="AI209" s="7"/>
      <c r="AJ209" s="7"/>
      <c r="AK209" s="7"/>
      <c r="AL209" s="7"/>
      <c r="AM209" s="7"/>
      <c r="AN209" s="7"/>
    </row>
    <row r="210" spans="2:40" x14ac:dyDescent="0.25">
      <c r="B210" s="7"/>
      <c r="C210" s="7"/>
      <c r="D210" s="7"/>
      <c r="E210" s="7"/>
      <c r="F210" s="7"/>
      <c r="G210" s="7"/>
      <c r="H210" s="7"/>
      <c r="I210" s="7"/>
      <c r="J210" s="7"/>
      <c r="K210" s="7"/>
      <c r="L210" s="7"/>
      <c r="M210" s="7"/>
      <c r="N210" s="7"/>
      <c r="O210" s="7"/>
      <c r="P210" s="7"/>
      <c r="Q210" s="7"/>
      <c r="R210" s="7"/>
      <c r="S210" s="7"/>
      <c r="T210" s="7"/>
      <c r="U210" s="7"/>
      <c r="V210" s="7"/>
      <c r="W210" s="7"/>
      <c r="X210" s="7"/>
      <c r="Y210" s="7"/>
      <c r="Z210" s="7"/>
      <c r="AA210" s="7"/>
      <c r="AB210" s="7"/>
      <c r="AC210" s="7"/>
      <c r="AD210" s="7"/>
      <c r="AE210" s="7"/>
      <c r="AF210" s="7"/>
      <c r="AG210" s="7"/>
      <c r="AH210" s="7"/>
      <c r="AI210" s="7"/>
      <c r="AJ210" s="7"/>
      <c r="AK210" s="7"/>
      <c r="AL210" s="7"/>
      <c r="AM210" s="7"/>
      <c r="AN210" s="7"/>
    </row>
    <row r="211" spans="2:40" x14ac:dyDescent="0.25">
      <c r="B211" s="7"/>
      <c r="C211" s="7"/>
      <c r="D211" s="7"/>
      <c r="E211" s="7"/>
      <c r="F211" s="7"/>
      <c r="G211" s="7"/>
      <c r="H211" s="7"/>
      <c r="I211" s="7"/>
      <c r="J211" s="7"/>
      <c r="K211" s="7"/>
      <c r="L211" s="7"/>
      <c r="M211" s="7"/>
      <c r="N211" s="7"/>
      <c r="O211" s="7"/>
      <c r="P211" s="7"/>
      <c r="Q211" s="7"/>
      <c r="R211" s="7"/>
      <c r="S211" s="7"/>
      <c r="T211" s="7"/>
      <c r="U211" s="7"/>
      <c r="V211" s="7"/>
      <c r="W211" s="7"/>
      <c r="X211" s="7"/>
      <c r="Y211" s="7"/>
      <c r="Z211" s="7"/>
      <c r="AA211" s="7"/>
      <c r="AB211" s="7"/>
      <c r="AC211" s="7"/>
      <c r="AD211" s="7"/>
      <c r="AE211" s="7"/>
      <c r="AF211" s="7"/>
      <c r="AG211" s="7"/>
      <c r="AH211" s="7"/>
      <c r="AI211" s="7"/>
      <c r="AJ211" s="7"/>
      <c r="AK211" s="7"/>
      <c r="AL211" s="7"/>
      <c r="AM211" s="7"/>
      <c r="AN211" s="7"/>
    </row>
    <row r="212" spans="2:40" x14ac:dyDescent="0.25">
      <c r="B212" s="7"/>
      <c r="C212" s="7"/>
      <c r="D212" s="7"/>
      <c r="E212" s="7"/>
      <c r="F212" s="7"/>
      <c r="G212" s="7"/>
      <c r="H212" s="7"/>
      <c r="I212" s="7"/>
      <c r="J212" s="7"/>
      <c r="K212" s="7"/>
      <c r="L212" s="7"/>
      <c r="M212" s="7"/>
      <c r="N212" s="7"/>
      <c r="O212" s="7"/>
      <c r="P212" s="7"/>
      <c r="Q212" s="7"/>
      <c r="R212" s="7"/>
      <c r="S212" s="7"/>
      <c r="T212" s="7"/>
      <c r="U212" s="7"/>
      <c r="V212" s="7"/>
      <c r="W212" s="7"/>
      <c r="X212" s="7"/>
      <c r="Y212" s="7"/>
      <c r="Z212" s="7"/>
      <c r="AA212" s="7"/>
      <c r="AB212" s="7"/>
      <c r="AC212" s="7"/>
      <c r="AD212" s="7"/>
      <c r="AE212" s="7"/>
      <c r="AF212" s="7"/>
      <c r="AG212" s="7"/>
      <c r="AH212" s="7"/>
      <c r="AI212" s="7"/>
      <c r="AJ212" s="7"/>
      <c r="AK212" s="7"/>
      <c r="AL212" s="7"/>
      <c r="AM212" s="7"/>
      <c r="AN212" s="7"/>
    </row>
    <row r="213" spans="2:40" x14ac:dyDescent="0.25">
      <c r="B213" s="7"/>
      <c r="C213" s="7"/>
      <c r="D213" s="7"/>
      <c r="E213" s="7"/>
      <c r="F213" s="7"/>
      <c r="G213" s="7"/>
      <c r="H213" s="7"/>
      <c r="I213" s="7"/>
      <c r="J213" s="7"/>
      <c r="K213" s="7"/>
      <c r="L213" s="7"/>
      <c r="M213" s="7"/>
      <c r="N213" s="7"/>
      <c r="O213" s="7"/>
      <c r="P213" s="7"/>
      <c r="Q213" s="7"/>
      <c r="R213" s="7"/>
      <c r="S213" s="7"/>
      <c r="T213" s="7"/>
      <c r="U213" s="7"/>
      <c r="V213" s="7"/>
      <c r="W213" s="7"/>
      <c r="X213" s="7"/>
      <c r="Y213" s="7"/>
      <c r="Z213" s="7"/>
      <c r="AA213" s="7"/>
      <c r="AB213" s="7"/>
      <c r="AC213" s="7"/>
      <c r="AD213" s="7"/>
      <c r="AE213" s="7"/>
      <c r="AF213" s="7"/>
      <c r="AG213" s="7"/>
      <c r="AH213" s="7"/>
      <c r="AI213" s="7"/>
      <c r="AJ213" s="7"/>
      <c r="AK213" s="7"/>
      <c r="AL213" s="7"/>
      <c r="AM213" s="7"/>
      <c r="AN213" s="7"/>
    </row>
    <row r="214" spans="2:40" x14ac:dyDescent="0.25">
      <c r="B214" s="7"/>
      <c r="C214" s="7"/>
      <c r="D214" s="7"/>
      <c r="E214" s="7"/>
      <c r="F214" s="7"/>
      <c r="G214" s="7"/>
      <c r="H214" s="7"/>
      <c r="I214" s="7"/>
      <c r="J214" s="7"/>
      <c r="K214" s="7"/>
      <c r="L214" s="7"/>
      <c r="M214" s="7"/>
      <c r="N214" s="7"/>
      <c r="O214" s="7"/>
      <c r="P214" s="7"/>
      <c r="Q214" s="7"/>
      <c r="R214" s="7"/>
      <c r="S214" s="7"/>
      <c r="T214" s="7"/>
      <c r="U214" s="7"/>
      <c r="V214" s="7"/>
      <c r="W214" s="7"/>
      <c r="X214" s="7"/>
      <c r="Y214" s="7"/>
      <c r="Z214" s="7"/>
      <c r="AA214" s="7"/>
      <c r="AB214" s="7"/>
      <c r="AC214" s="7"/>
      <c r="AD214" s="7"/>
      <c r="AE214" s="7"/>
      <c r="AF214" s="7"/>
      <c r="AG214" s="7"/>
      <c r="AH214" s="7"/>
      <c r="AI214" s="7"/>
      <c r="AJ214" s="7"/>
      <c r="AK214" s="7"/>
      <c r="AL214" s="7"/>
      <c r="AM214" s="7"/>
      <c r="AN214" s="7"/>
    </row>
    <row r="215" spans="2:40" x14ac:dyDescent="0.25">
      <c r="B215" s="7"/>
      <c r="C215" s="7"/>
      <c r="D215" s="7"/>
      <c r="E215" s="7"/>
      <c r="F215" s="7"/>
      <c r="G215" s="7"/>
      <c r="H215" s="7"/>
      <c r="I215" s="7"/>
      <c r="J215" s="7"/>
      <c r="K215" s="7"/>
      <c r="L215" s="7"/>
      <c r="M215" s="7"/>
      <c r="N215" s="7"/>
      <c r="O215" s="7"/>
      <c r="P215" s="7"/>
      <c r="Q215" s="7"/>
      <c r="R215" s="7"/>
      <c r="S215" s="7"/>
      <c r="T215" s="7"/>
      <c r="U215" s="7"/>
      <c r="V215" s="7"/>
      <c r="W215" s="7"/>
      <c r="X215" s="7"/>
      <c r="Y215" s="7"/>
      <c r="Z215" s="7"/>
      <c r="AA215" s="7"/>
      <c r="AB215" s="7"/>
      <c r="AC215" s="7"/>
      <c r="AD215" s="7"/>
      <c r="AE215" s="7"/>
      <c r="AF215" s="7"/>
      <c r="AG215" s="7"/>
      <c r="AH215" s="7"/>
      <c r="AI215" s="7"/>
      <c r="AJ215" s="7"/>
      <c r="AK215" s="7"/>
      <c r="AL215" s="7"/>
      <c r="AM215" s="7"/>
      <c r="AN215" s="7"/>
    </row>
    <row r="216" spans="2:40" x14ac:dyDescent="0.25">
      <c r="B216" s="7"/>
      <c r="C216" s="7"/>
      <c r="D216" s="7"/>
      <c r="E216" s="7"/>
      <c r="F216" s="7"/>
      <c r="G216" s="7"/>
      <c r="H216" s="7"/>
      <c r="I216" s="7"/>
      <c r="J216" s="7"/>
      <c r="K216" s="7"/>
      <c r="L216" s="7"/>
      <c r="M216" s="7"/>
      <c r="N216" s="7"/>
      <c r="O216" s="7"/>
      <c r="P216" s="7"/>
      <c r="Q216" s="7"/>
      <c r="R216" s="7"/>
      <c r="S216" s="7"/>
      <c r="T216" s="7"/>
      <c r="U216" s="7"/>
      <c r="V216" s="7"/>
      <c r="W216" s="7"/>
      <c r="X216" s="7"/>
      <c r="Y216" s="7"/>
      <c r="Z216" s="7"/>
      <c r="AA216" s="7"/>
      <c r="AB216" s="7"/>
      <c r="AC216" s="7"/>
      <c r="AD216" s="7"/>
      <c r="AE216" s="7"/>
      <c r="AF216" s="7"/>
      <c r="AG216" s="7"/>
      <c r="AH216" s="7"/>
      <c r="AI216" s="7"/>
      <c r="AJ216" s="7"/>
      <c r="AK216" s="7"/>
      <c r="AL216" s="7"/>
      <c r="AM216" s="7"/>
      <c r="AN216" s="7"/>
    </row>
    <row r="217" spans="2:40" x14ac:dyDescent="0.25">
      <c r="B217" s="7"/>
      <c r="C217" s="7"/>
      <c r="D217" s="7"/>
      <c r="E217" s="7"/>
      <c r="F217" s="7"/>
      <c r="G217" s="7"/>
      <c r="H217" s="7"/>
      <c r="I217" s="7"/>
      <c r="J217" s="7"/>
      <c r="K217" s="7"/>
      <c r="L217" s="7"/>
      <c r="M217" s="7"/>
      <c r="N217" s="7"/>
      <c r="O217" s="7"/>
      <c r="P217" s="7"/>
      <c r="Q217" s="7"/>
      <c r="R217" s="7"/>
      <c r="S217" s="7"/>
      <c r="T217" s="7"/>
      <c r="U217" s="7"/>
      <c r="V217" s="7"/>
      <c r="W217" s="7"/>
      <c r="X217" s="7"/>
      <c r="Y217" s="7"/>
      <c r="Z217" s="7"/>
      <c r="AA217" s="7"/>
      <c r="AB217" s="7"/>
      <c r="AC217" s="7"/>
      <c r="AD217" s="7"/>
      <c r="AE217" s="7"/>
      <c r="AF217" s="7"/>
      <c r="AG217" s="7"/>
      <c r="AH217" s="7"/>
      <c r="AI217" s="7"/>
      <c r="AJ217" s="7"/>
      <c r="AK217" s="7"/>
      <c r="AL217" s="7"/>
      <c r="AM217" s="7"/>
      <c r="AN217" s="7"/>
    </row>
    <row r="218" spans="2:40" x14ac:dyDescent="0.25">
      <c r="B218" s="7"/>
      <c r="C218" s="7"/>
      <c r="D218" s="7"/>
      <c r="E218" s="7"/>
      <c r="F218" s="7"/>
      <c r="G218" s="7"/>
      <c r="H218" s="7"/>
      <c r="I218" s="7"/>
      <c r="J218" s="7"/>
      <c r="K218" s="7"/>
      <c r="L218" s="7"/>
      <c r="M218" s="7"/>
      <c r="N218" s="7"/>
      <c r="O218" s="7"/>
      <c r="P218" s="7"/>
      <c r="Q218" s="7"/>
      <c r="R218" s="7"/>
      <c r="S218" s="7"/>
      <c r="T218" s="7"/>
      <c r="U218" s="7"/>
      <c r="V218" s="7"/>
      <c r="W218" s="7"/>
      <c r="X218" s="7"/>
      <c r="Y218" s="7"/>
      <c r="Z218" s="7"/>
      <c r="AA218" s="7"/>
      <c r="AB218" s="7"/>
      <c r="AC218" s="7"/>
      <c r="AD218" s="7"/>
      <c r="AE218" s="7"/>
      <c r="AF218" s="7"/>
      <c r="AG218" s="7"/>
      <c r="AH218" s="7"/>
      <c r="AI218" s="7"/>
      <c r="AJ218" s="7"/>
      <c r="AK218" s="7"/>
      <c r="AL218" s="7"/>
      <c r="AM218" s="7"/>
      <c r="AN218" s="7"/>
    </row>
    <row r="219" spans="2:40" x14ac:dyDescent="0.25">
      <c r="B219" s="7"/>
      <c r="C219" s="7"/>
      <c r="D219" s="7"/>
      <c r="E219" s="7"/>
      <c r="F219" s="7"/>
      <c r="G219" s="7"/>
      <c r="H219" s="7"/>
      <c r="I219" s="7"/>
      <c r="J219" s="7"/>
      <c r="K219" s="7"/>
      <c r="L219" s="7"/>
      <c r="M219" s="7"/>
      <c r="N219" s="7"/>
      <c r="O219" s="7"/>
      <c r="P219" s="7"/>
      <c r="Q219" s="7"/>
      <c r="R219" s="7"/>
      <c r="S219" s="7"/>
      <c r="T219" s="7"/>
      <c r="U219" s="7"/>
      <c r="V219" s="7"/>
      <c r="W219" s="7"/>
      <c r="X219" s="7"/>
      <c r="Y219" s="7"/>
      <c r="Z219" s="7"/>
      <c r="AA219" s="7"/>
      <c r="AB219" s="7"/>
      <c r="AC219" s="7"/>
      <c r="AD219" s="7"/>
      <c r="AE219" s="7"/>
      <c r="AF219" s="7"/>
      <c r="AG219" s="7"/>
      <c r="AH219" s="7"/>
      <c r="AI219" s="7"/>
      <c r="AJ219" s="7"/>
      <c r="AK219" s="7"/>
      <c r="AL219" s="7"/>
      <c r="AM219" s="7"/>
      <c r="AN219" s="7"/>
    </row>
    <row r="220" spans="2:40" x14ac:dyDescent="0.25">
      <c r="B220" s="7"/>
      <c r="C220" s="7"/>
      <c r="D220" s="7"/>
      <c r="E220" s="7"/>
      <c r="F220" s="7"/>
      <c r="G220" s="7"/>
      <c r="H220" s="7"/>
      <c r="I220" s="7"/>
      <c r="J220" s="7"/>
      <c r="K220" s="7"/>
      <c r="L220" s="7"/>
      <c r="M220" s="7"/>
      <c r="N220" s="7"/>
      <c r="O220" s="7"/>
      <c r="P220" s="7"/>
      <c r="Q220" s="7"/>
      <c r="R220" s="7"/>
      <c r="S220" s="7"/>
      <c r="T220" s="7"/>
      <c r="U220" s="7"/>
      <c r="V220" s="7"/>
      <c r="W220" s="7"/>
      <c r="X220" s="7"/>
      <c r="Y220" s="7"/>
      <c r="Z220" s="7"/>
      <c r="AA220" s="7"/>
      <c r="AB220" s="7"/>
      <c r="AC220" s="7"/>
      <c r="AD220" s="7"/>
      <c r="AE220" s="7"/>
      <c r="AF220" s="7"/>
      <c r="AG220" s="7"/>
      <c r="AH220" s="7"/>
      <c r="AI220" s="7"/>
      <c r="AJ220" s="7"/>
      <c r="AK220" s="7"/>
      <c r="AL220" s="7"/>
      <c r="AM220" s="7"/>
      <c r="AN220" s="7"/>
    </row>
    <row r="221" spans="2:40" x14ac:dyDescent="0.25">
      <c r="B221" s="7"/>
      <c r="C221" s="7"/>
      <c r="D221" s="7"/>
      <c r="E221" s="7"/>
      <c r="F221" s="7"/>
      <c r="G221" s="7"/>
      <c r="H221" s="7"/>
      <c r="I221" s="7"/>
      <c r="J221" s="7"/>
      <c r="K221" s="7"/>
      <c r="L221" s="7"/>
      <c r="M221" s="7"/>
      <c r="N221" s="7"/>
      <c r="O221" s="7"/>
      <c r="P221" s="7"/>
      <c r="Q221" s="7"/>
      <c r="R221" s="7"/>
      <c r="S221" s="7"/>
      <c r="T221" s="7"/>
      <c r="U221" s="7"/>
      <c r="V221" s="7"/>
      <c r="W221" s="7"/>
      <c r="X221" s="7"/>
      <c r="Y221" s="7"/>
      <c r="Z221" s="7"/>
      <c r="AA221" s="7"/>
      <c r="AB221" s="7"/>
      <c r="AC221" s="7"/>
      <c r="AD221" s="7"/>
      <c r="AE221" s="7"/>
      <c r="AF221" s="7"/>
      <c r="AG221" s="7"/>
      <c r="AH221" s="7"/>
      <c r="AI221" s="7"/>
      <c r="AJ221" s="7"/>
      <c r="AK221" s="7"/>
      <c r="AL221" s="7"/>
      <c r="AM221" s="7"/>
      <c r="AN221" s="7"/>
    </row>
    <row r="222" spans="2:40" x14ac:dyDescent="0.25">
      <c r="B222" s="7"/>
      <c r="C222" s="7"/>
      <c r="D222" s="7"/>
      <c r="E222" s="7"/>
      <c r="F222" s="7"/>
      <c r="G222" s="7"/>
      <c r="H222" s="7"/>
      <c r="I222" s="7"/>
      <c r="J222" s="7"/>
      <c r="K222" s="7"/>
      <c r="L222" s="7"/>
      <c r="M222" s="7"/>
      <c r="N222" s="7"/>
      <c r="O222" s="7"/>
      <c r="P222" s="7"/>
      <c r="Q222" s="7"/>
      <c r="R222" s="7"/>
      <c r="S222" s="7"/>
      <c r="T222" s="7"/>
      <c r="U222" s="7"/>
      <c r="V222" s="7"/>
      <c r="W222" s="7"/>
      <c r="X222" s="7"/>
      <c r="Y222" s="7"/>
      <c r="Z222" s="7"/>
      <c r="AA222" s="7"/>
      <c r="AB222" s="7"/>
      <c r="AC222" s="7"/>
      <c r="AD222" s="7"/>
      <c r="AE222" s="7"/>
      <c r="AF222" s="7"/>
      <c r="AG222" s="7"/>
      <c r="AH222" s="7"/>
      <c r="AI222" s="7"/>
      <c r="AJ222" s="7"/>
      <c r="AK222" s="7"/>
      <c r="AL222" s="7"/>
      <c r="AM222" s="7"/>
      <c r="AN222" s="7"/>
    </row>
    <row r="223" spans="2:40" x14ac:dyDescent="0.25">
      <c r="B223" s="7"/>
      <c r="C223" s="7"/>
      <c r="D223" s="7"/>
      <c r="E223" s="7"/>
      <c r="F223" s="7"/>
      <c r="G223" s="7"/>
      <c r="H223" s="7"/>
      <c r="I223" s="7"/>
      <c r="J223" s="7"/>
      <c r="K223" s="7"/>
      <c r="L223" s="7"/>
      <c r="M223" s="7"/>
      <c r="N223" s="7"/>
      <c r="O223" s="7"/>
      <c r="P223" s="7"/>
      <c r="Q223" s="7"/>
      <c r="R223" s="7"/>
      <c r="S223" s="7"/>
      <c r="T223" s="7"/>
      <c r="U223" s="7"/>
      <c r="V223" s="7"/>
      <c r="W223" s="7"/>
      <c r="X223" s="7"/>
      <c r="Y223" s="7"/>
      <c r="Z223" s="7"/>
      <c r="AA223" s="7"/>
      <c r="AB223" s="7"/>
      <c r="AC223" s="7"/>
      <c r="AD223" s="7"/>
      <c r="AE223" s="7"/>
      <c r="AF223" s="7"/>
      <c r="AG223" s="7"/>
      <c r="AH223" s="7"/>
      <c r="AI223" s="7"/>
      <c r="AJ223" s="7"/>
      <c r="AK223" s="7"/>
      <c r="AL223" s="7"/>
      <c r="AM223" s="7"/>
      <c r="AN223" s="7"/>
    </row>
    <row r="224" spans="2:40" x14ac:dyDescent="0.25">
      <c r="B224" s="7"/>
      <c r="C224" s="7"/>
      <c r="D224" s="7"/>
      <c r="E224" s="7"/>
      <c r="F224" s="7"/>
      <c r="G224" s="7"/>
      <c r="H224" s="7"/>
      <c r="I224" s="7"/>
      <c r="J224" s="7"/>
      <c r="K224" s="7"/>
      <c r="L224" s="7"/>
      <c r="M224" s="7"/>
      <c r="N224" s="7"/>
      <c r="O224" s="7"/>
      <c r="P224" s="7"/>
      <c r="Q224" s="7"/>
      <c r="R224" s="7"/>
      <c r="S224" s="7"/>
      <c r="T224" s="7"/>
      <c r="U224" s="7"/>
      <c r="V224" s="7"/>
      <c r="W224" s="7"/>
      <c r="X224" s="7"/>
      <c r="Y224" s="7"/>
      <c r="Z224" s="7"/>
      <c r="AA224" s="7"/>
      <c r="AB224" s="7"/>
      <c r="AC224" s="7"/>
      <c r="AD224" s="7"/>
      <c r="AE224" s="7"/>
      <c r="AF224" s="7"/>
      <c r="AG224" s="7"/>
      <c r="AH224" s="7"/>
      <c r="AI224" s="7"/>
      <c r="AJ224" s="7"/>
      <c r="AK224" s="7"/>
      <c r="AL224" s="7"/>
      <c r="AM224" s="7"/>
      <c r="AN224" s="7"/>
    </row>
  </sheetData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01E48B58A68BE64E9120D347E3E06B3A" ma:contentTypeVersion="19" ma:contentTypeDescription="Crie um novo documento." ma:contentTypeScope="" ma:versionID="2f90046ec77328b7f86417d2e03b3d33">
  <xsd:schema xmlns:xsd="http://www.w3.org/2001/XMLSchema" xmlns:xs="http://www.w3.org/2001/XMLSchema" xmlns:p="http://schemas.microsoft.com/office/2006/metadata/properties" xmlns:ns2="851b35d3-0456-4d6a-bc2f-da927e91d158" xmlns:ns3="19483571-f922-4e8e-9c1c-26f0a2252132" targetNamespace="http://schemas.microsoft.com/office/2006/metadata/properties" ma:root="true" ma:fieldsID="c815006ac2d4f05ee97fdd57e40d8e38" ns2:_="" ns3:_="">
    <xsd:import namespace="851b35d3-0456-4d6a-bc2f-da927e91d158"/>
    <xsd:import namespace="19483571-f922-4e8e-9c1c-26f0a225213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LengthInSecond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1b35d3-0456-4d6a-bc2f-da927e91d15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7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8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0" nillable="true" ma:taxonomy="true" ma:internalName="lcf76f155ced4ddcb4097134ff3c332f" ma:taxonomyFieldName="MediaServiceImageTags" ma:displayName="Marcações de imagem" ma:readOnly="false" ma:fieldId="{5cf76f15-5ced-4ddc-b409-7134ff3c332f}" ma:taxonomyMulti="true" ma:sspId="44a7fbd4-9dae-4371-bb8c-f658cfc5cb1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2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  <xsd:element name="MediaServiceObjectDetectorVersions" ma:index="24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9483571-f922-4e8e-9c1c-26f0a2252132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21" nillable="true" ma:displayName="Taxonomy Catch All Column" ma:hidden="true" ma:list="{a4ca5b0e-bf34-4fb2-bc21-1657b419a556}" ma:internalName="TaxCatchAll" ma:showField="CatchAllData" ma:web="19483571-f922-4e8e-9c1c-26f0a2252132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3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851b35d3-0456-4d6a-bc2f-da927e91d158">
      <Terms xmlns="http://schemas.microsoft.com/office/infopath/2007/PartnerControls"/>
    </lcf76f155ced4ddcb4097134ff3c332f>
    <TaxCatchAll xmlns="19483571-f922-4e8e-9c1c-26f0a2252132" xsi:nil="true"/>
  </documentManagement>
</p:properties>
</file>

<file path=customXml/itemProps1.xml><?xml version="1.0" encoding="utf-8"?>
<ds:datastoreItem xmlns:ds="http://schemas.openxmlformats.org/officeDocument/2006/customXml" ds:itemID="{32608D25-EC36-42FE-A1DC-F778995A6799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1b35d3-0456-4d6a-bc2f-da927e91d158"/>
    <ds:schemaRef ds:uri="19483571-f922-4e8e-9c1c-26f0a225213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E3B4D9D5-B351-46EB-A728-C3362FE437D4}">
  <ds:schemaRefs>
    <ds:schemaRef ds:uri="http://schemas.microsoft.com/sharepoint/v3/contenttype/forms"/>
  </ds:schemaRefs>
</ds:datastoreItem>
</file>

<file path=customXml/itemProps3.xml><?xml version="1.0" encoding="utf-8"?>
<ds:datastoreItem xmlns:ds="http://schemas.openxmlformats.org/officeDocument/2006/customXml" ds:itemID="{FFD3D529-BCD3-4ECD-9B2A-42924892FFCB}">
  <ds:schemaRefs>
    <ds:schemaRef ds:uri="http://schemas.microsoft.com/office/2006/metadata/properties"/>
    <ds:schemaRef ds:uri="http://schemas.microsoft.com/office/infopath/2007/PartnerControls"/>
    <ds:schemaRef ds:uri="851b35d3-0456-4d6a-bc2f-da927e91d158"/>
    <ds:schemaRef ds:uri="19483571-f922-4e8e-9c1c-26f0a2252132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A̳ssets</vt:lpstr>
      <vt:lpstr>B̳ases</vt:lpstr>
      <vt:lpstr>C̳álculos</vt:lpstr>
      <vt:lpstr>D̳ashboard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Hello</dc:creator>
  <cp:lastModifiedBy>Guilherme Da silva santos</cp:lastModifiedBy>
  <dcterms:created xsi:type="dcterms:W3CDTF">2024-12-19T13:13:10Z</dcterms:created>
  <dcterms:modified xsi:type="dcterms:W3CDTF">2026-01-08T01:26:32Z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0x01010001E48B58A68BE64E9120D347E3E06B3A</vt:lpwstr>
  </property>
</Properties>
</file>